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685" windowHeight="13050" activeTab="1"/>
  </bookViews>
  <sheets>
    <sheet name="Лист1" sheetId="1" r:id="rId1"/>
    <sheet name="МО" sheetId="2" r:id="rId2"/>
  </sheets>
  <definedNames>
    <definedName name="_xlnm.Print_Area" localSheetId="1">'МО'!$A$1:$I$238</definedName>
  </definedNames>
  <calcPr fullCalcOnLoad="1"/>
</workbook>
</file>

<file path=xl/sharedStrings.xml><?xml version="1.0" encoding="utf-8"?>
<sst xmlns="http://schemas.openxmlformats.org/spreadsheetml/2006/main" count="908" uniqueCount="364">
  <si>
    <t>Выполнение работ по сносу ветхого жилищного фонда, ставшего в результате ведения горных работ на ликвидируемых угольных шахтах непригодным для проживания по критериям безопасности по по ТЭО шахты «им. газеты «Комсомольская правда» ( ул. Молодогвардейцев, 24), по городу Новошахтинску Ростовской области.</t>
  </si>
  <si>
    <t xml:space="preserve">Выполнение работ по сносу ветхого жилищного фонда, ставшего в результате ведения горных работ на ликвидируемых угольных шахтах непригодным для проживания по критериям безопасности по ТЭО ш. «Западная-Капитальная» (ул. Карла Маркса № 52), по городу Новошахтинску Ростовской области </t>
  </si>
  <si>
    <t>Общество с ограниченной ответственностью "ЮгТехСтройМонтаж" (ООО "ЮТСМ")Октябрьский район</t>
  </si>
  <si>
    <t xml:space="preserve">Выполнение работ по сносу ветхого жилищного фонда, ставшего в результате ведения горных работ на ликвидируемых угольных шахтах непригодным для проживания по критериям безопасности по ТЭО ш. «Несветаевская» (ул. 2-я Линия № 3, ул. 2-я Линия № 5), по городу Новошахтинску Ростовской области </t>
  </si>
  <si>
    <t>Приобретение легкового автомобиля для служебного пользования</t>
  </si>
  <si>
    <t xml:space="preserve">Выполнение работ по сносу ветхого жилищного фонда, ставшего в результате ведения горных работ на ликвидируемых угольных шахтах непригодным для проживания по критериям безопасности по ТЭО ш.им. газеты «Комсомольская правда» ( ул. Рабоче-Крестьянская, 12), по городу Новошахтинску Ростовской области </t>
  </si>
  <si>
    <t>Лащенов Сергей Владимирович г.Шахты</t>
  </si>
  <si>
    <t>Контракт расторгнут в одностороннем порядке</t>
  </si>
  <si>
    <t>Выполнение работ по сносу ветхого жилищного фонда, ставшего в результате ведения горных работ на ликвидируемых угольных шахтах непригодным для проживания по критериям безопасности по ТЭО ш. «Степановская» (ул. Дальневосточная № 23, ул.Молодогвардейцев № 49), по городу Новошахтинску Ростовской области</t>
  </si>
  <si>
    <t>Общество с ограниченной ответственностью "ВЫСОТА"</t>
  </si>
  <si>
    <t>Поставка угля марки АС</t>
  </si>
  <si>
    <t>23.09.2014.</t>
  </si>
  <si>
    <t>ООО "Блэк голд"г.Гуково</t>
  </si>
  <si>
    <t>Выполнение работ по сносу  ветхого жилищного фонда</t>
  </si>
  <si>
    <t xml:space="preserve">Приобретение товаров: служебного автомобиля, бумаги для офисной техники, угля </t>
  </si>
  <si>
    <t>ООО"АГАТВОЛГАСЕРВИС» г.Волгоград</t>
  </si>
  <si>
    <t>Приобретение благоустроенного жилого помещения площадью 44,2 м2 в многоквартирном жилом доме посредством участия в долевом строительстве для переселения граждан из жилищного фонда, признанного аварийным и подлежащим сносу по ул. Карла Маркса,34 кв. 2 в городе Новошахтинске Ростовской области</t>
  </si>
  <si>
    <t>22.09.2014.</t>
  </si>
  <si>
    <t>Аукцион не состоялся (подана 1 заявка</t>
  </si>
  <si>
    <t>Приобретение благоустроенного жилого помещения площадью 36,4 м² в многоквартирном жилом доме, для переселения граждан из жилищного фонда, признанного аварийным и подлежащим сносу по ул. Водострой,8 кв. 10 в городе Новошахтинске Ростовской области</t>
  </si>
  <si>
    <t>26.09.2014.</t>
  </si>
  <si>
    <t>15.10.2014.</t>
  </si>
  <si>
    <t>ИП Скоробогатова Элла Ивановна</t>
  </si>
  <si>
    <t xml:space="preserve">Приобретение благоустроенного жилого помещения площадью 42,9 м2 у застройщика в многоквартирном жилом доме для переселения граждан из жилищного фонда, признанного аварийным и подлежащим сносу по ул. Коперника,21 кв. 11
 в городе Новошахтинске Ростовской области
</t>
  </si>
  <si>
    <t>16.10.2014.</t>
  </si>
  <si>
    <t>Общество с ограниченной ответственностью СТАРТ х. Нижнесеребряков-ский Ростовская обл.</t>
  </si>
  <si>
    <t>Поставка фруктов</t>
  </si>
  <si>
    <t>Поставка  продукции рыбоперерабатывающей отрасли</t>
  </si>
  <si>
    <t xml:space="preserve"> Поставка овощей</t>
  </si>
  <si>
    <t>Поставка  мясных  продуктов</t>
  </si>
  <si>
    <t>Поставка  продукции мясоперерабатывающей отрасли</t>
  </si>
  <si>
    <t>Поставка яиц  куриных</t>
  </si>
  <si>
    <t>Информация  о результатах  определения поставщиков способами: конкурсы(открытые, двухэтапные, с ограниченным участием), электронный аукцион, запрос предложений  за    2014 год по муниципальному образованию "Город Новошахтинск"</t>
  </si>
  <si>
    <t>Приобретение благоустроенного жилого помещения площадью 38 м² в многоквартирном жилом доме, для переселения граждан из жилищного фонда, признанного аварийным и подлежащим сносу по ул.  Перспективной,70 кв.11 в городе Новошахтинске Ростовской области</t>
  </si>
  <si>
    <t>17.10.2014.</t>
  </si>
  <si>
    <t>Кирилюк Ольга Владимировна</t>
  </si>
  <si>
    <t xml:space="preserve">Приобретение благоустроенного жилого помещения площадью 72 м2 у застройщика в многоквартирном жилом доме для переселения граждан из жилищного фонда, признанного аварийным и подлежащим сносу по ул. Индустриальной,2 кв.4
 в городе Новошахтинске Ростовской области
</t>
  </si>
  <si>
    <t>06.10.2014.</t>
  </si>
  <si>
    <t>Экономия -    22 176</t>
  </si>
  <si>
    <t xml:space="preserve">Приобретение благоустроенного жилого помещения площадью 144 м2 у застройщика в многоквартирном жилом доме для переселения граждан из жилищного фонда, признанного аварийным и подлежащим сносу по ул. Власть Советов,6 кв.6
 в городе Новошахтинске Ростовской области
</t>
  </si>
  <si>
    <t>13.10.2014.</t>
  </si>
  <si>
    <t>27.10.2014.</t>
  </si>
  <si>
    <t>Экономия -    88 704</t>
  </si>
  <si>
    <t>Приобретение благоустроенного жилого помещения площадью 45,4 м2 в многоквартирном жилом доме посредством участия в долевом строительстве для переселения граждан из жилищного фонда, признанного аварийным и подлежащим сносу по ул. Пирогова, 46 кв. 18 в городе Новошахтинске Ростовской области</t>
  </si>
  <si>
    <t>21.10.2014.</t>
  </si>
  <si>
    <t>Приобретение благоустроенного жилого помещения площадью 32,5 м² в многоквартирном жилом доме, для переселения граждан из жилищного фонда, признанного аварийным и подлежащим сносу по ул.  Громовой,148 кв.9 в городе Новошахтинске Ростовской области</t>
  </si>
  <si>
    <t>08.10.2014.</t>
  </si>
  <si>
    <t>20.10.2014.</t>
  </si>
  <si>
    <t>Приобретение благоустроенного жилого помещения площадью 43,6 м2 в многоквартирном жилом доме посредством участия в долевом строительстве для переселения граждан из жилищного фонда, признанного аварийным и подлежащим сносу по ул. Советской Конституции,8 корп. 5 кв.26 в городе Новошахтинске Ростовской области</t>
  </si>
  <si>
    <t>30.09.2014.</t>
  </si>
  <si>
    <t>ООО "Компания Квант"</t>
  </si>
  <si>
    <t>Приобретение благоустроенного жилого помещения площадью 59,6 м2 в многоквартирном жилом доме, посредством участия в долевом строительстве для переселения граждан из жилищного фонда, признанного аварийным и подлежащим сносу по ул. Пирогова, 46 кв. 2 в городе Новошахтинске Ростовской области</t>
  </si>
  <si>
    <t>09.10.2014.</t>
  </si>
  <si>
    <t>31.10.2014.</t>
  </si>
  <si>
    <t>Приобретение благоустроенного жилого помещения площадью 25,8 м2 в многоквартирном жилом доме для переселения граждан из жилищного фонда, признанного аварийным и подлежащим сносу по  ул. Мелитопольской дивизии, 89 кв. 2 в городе Новошахтинске Ростовской области</t>
  </si>
  <si>
    <t>21.11.2014.</t>
  </si>
  <si>
    <t xml:space="preserve">Аукцион не состоялся </t>
  </si>
  <si>
    <t xml:space="preserve">Приобретение благоустроенного жилого помещения площадью 62,6 м2 у застройщика в многоквартирном жилом доме для переселения граждан из жилищного фонда, признанного аварийным и подлежащим сносу по ул. Пирогова,46 кв.9
 в городе Новошахтинске Ростовской области
</t>
  </si>
  <si>
    <t>28.10.2014.</t>
  </si>
  <si>
    <t>18.11.2014.</t>
  </si>
  <si>
    <t>Приобретение благоустроенного жилого помещения площадью 21,9 м2 в многоквартирном жилом доме для переселения граждан из жилищного фонда, признанного аварийным и подлежащим сносу по ул. Карла Маркса,34 кв. 3 в городе Новошахтинске Ростовской области</t>
  </si>
  <si>
    <t>Приобретение благоустроенного жилого помещения площадью 46,9 м2 в многоквартирном жилом доме, посредством участия в долевом строительстве для переселения граждан из жилищного фонда, признанного аварийным и подлежащим сносу по ул. Брестская, 12 кв. 2 в городе Новошахтинске Ростовской области</t>
  </si>
  <si>
    <t>открытый конкурс не состоялся:поданы 2 заявки, 1 заявка отклонена (лот№1)Соглашение о расторжении;оплачено 665,416 тыс.руб.</t>
  </si>
  <si>
    <t>2 заявки (4 лот)Соглашение о расторжении;оплачено 321,774</t>
  </si>
  <si>
    <t>Конкурс не состоялся (1 заявка призанана соответствующей)</t>
  </si>
  <si>
    <t>открытый конкурс не состоялся:1 заявка (лот №2)Соглашение о расторжении ;оплачено 607,679</t>
  </si>
  <si>
    <t>Приобретение благоустроенного жилого помещения площадью 72 м2 в многоквартирном жилом доме, посредством участия в долевом строительстве для переселения граждан из жилищного фонда, признанного аварийным и подлежащим сносу по ул. Брестская, 12 кв. 6 в городе Новошахтинске Ростовской области</t>
  </si>
  <si>
    <t>26.11.2014.</t>
  </si>
  <si>
    <t>Приобретение благоустроенного жилого помещения площадью 40,9 м2 в многоквартирном жилом доме для переселения граждан из жилищного фонда, признанного аварийным и подлежащим сносу по ул. Перспективная,87 кв.11 в городе Новошахтинске Ростовской области</t>
  </si>
  <si>
    <t>25.11.2014.</t>
  </si>
  <si>
    <t>Приобретение благоустроенного жилого помещения площадью 34,6 м² в многоквартирном жилом доме, для переселения граждан из жилищного фонда, признанного аварийным и подлежащим сносу по ул. Дзержинского, 20 кв. 11 в городе Новошахтинске Ростовской области</t>
  </si>
  <si>
    <t>19.11.2014.</t>
  </si>
  <si>
    <t>09.12.2014.</t>
  </si>
  <si>
    <t>Приобретение благоустроенного жилого помещения площадью 43,6 м2 в многоквартирном жилом доме, посредством участия в долевом строительстве для переселения граждан из жилищного фонда, признанного аварийным и подлежащим сносу по ул. Брестская, 12 кв. 3 в городе Новошахтинске Ростовской области</t>
  </si>
  <si>
    <t>05.12.2014.</t>
  </si>
  <si>
    <t>Приобретение благоустроенного жилого помещения площадью 47,3 м2  у застройщика в многоквартирном жилом доме, для переселения граждан из жилищного фонда, признанного аварийным и подлежащим сносу по ул. Брестская, 12 кв. 5 в городе Новошахтинске Ростовской области</t>
  </si>
  <si>
    <t>15.12.2014.</t>
  </si>
  <si>
    <t>Приобретение благоустроенного жилого помещения площадью 43,5 м2 в многоквартирном жилом доме, посредством участия в долевом строительстве для переселения граждан из жилищного фонда, признанного аварийным и подлежащим сносу по ул. Брестская, 12 кв. 7 в городе Новошахтинске Ростовской области</t>
  </si>
  <si>
    <t>Приобретение благоустроенного жилого помещения площадью 46,7 м2 в многоквартирном жилом доме, посредством участия в долевом строительстве для переселения граждан из жилищного фонда, признанного аварийным и подлежащим сносу по ул. Брестская, 12 кв. 8 в городе Новошахтинске Ростовской области</t>
  </si>
  <si>
    <t>Приобретение благоустроенного жилого помещения площадью 43,6 м2 в многоквартирном жилом доме, посредством участия в долевом строительстве для переселения граждан из жилищного фонда, признанного аварийным и подлежащим сносу по ул. Брестская, 12 кв. 10 в городе Новошахтинске Ростовской области</t>
  </si>
  <si>
    <t>Приобретение благоустроенного жилого помещения площадью 70,4 м2 в многоквартирном жилом доме, посредством участия в долевом строительстве для переселения граждан из жилищного фонда, признанного аварийным и подлежащим сносу по ул. Брестская, 12 кв. 12 в городе Новошахтинске Ростовской области</t>
  </si>
  <si>
    <t>Приобретение благоустроенного жилого помещения площадью 67,9 м2 в многоквартирном жилом доме, посредством участия в долевом строительстве для переселения граждан из жилищного фонда, признанного аварийным и подлежащим сносу по ул. Брестская, 12 кв. 9 в городе Новошахтинске Ростовской области</t>
  </si>
  <si>
    <t>Приобретение благоустроенного жилого помещения площадью 72  м2  у застройщика в многоквартирном жилом доме, для переселения граждан из жилищного фонда, признанного аварийным и подлежащим сносу по ул.Дзержинского,20 кв.4 в городе Новошахтинске Ростовской области</t>
  </si>
  <si>
    <t>Приобретение благоустроенного жилого помещения площадью 30 м² в многоквартирном жилом доме, для переселения граждан из жилищного фонда, признанного аварийным и подлежащим сносу по ул. Дзержинского, 20 кв. 1 в городе Новошахтинске Ростовской области</t>
  </si>
  <si>
    <t>Медицинский осмотр</t>
  </si>
  <si>
    <t>Новошахтинский филиал ГБУ РО КВД</t>
  </si>
  <si>
    <t xml:space="preserve"> Доп соглашение на уменьшение цены контракта до                       108,82 тыс. руб</t>
  </si>
  <si>
    <t>Оснащение 230 мест по объекту:   «Реконструкция незавершенного строительства детского сада в микрорайоне Радио    г. Новошахтинска Ростовской области»</t>
  </si>
  <si>
    <t xml:space="preserve">Оснащение 230 мест (мебель) </t>
  </si>
  <si>
    <t>ООО "ЭМС"</t>
  </si>
  <si>
    <t xml:space="preserve">Оснащение 230 мест (оборудование для пищеблока) </t>
  </si>
  <si>
    <t>ООО "Русский проект-РД"</t>
  </si>
  <si>
    <t xml:space="preserve">Оснащение 230 мест (ТСО) </t>
  </si>
  <si>
    <t>ООО "КОНСТАНТА"</t>
  </si>
  <si>
    <t xml:space="preserve">Оснащение 230 мест (мягкий инвентарь) </t>
  </si>
  <si>
    <t>ИП Литвинов А. А.</t>
  </si>
  <si>
    <t xml:space="preserve">Оснащение 230 мест (игрушки) </t>
  </si>
  <si>
    <t>ООО Группа Компаний "Евроснаб"</t>
  </si>
  <si>
    <t xml:space="preserve">Оснащение 230 мест (посуда) </t>
  </si>
  <si>
    <t>Ремонтные работы в рамках реализации государственной программы "Доступная среда"</t>
  </si>
  <si>
    <t>Ремонтные работы в рамках реализации государственной программы "Доступная среда" МБОУ СОШ № 7</t>
  </si>
  <si>
    <t>ООО Производственно-коммерческая фирма "Элэника"</t>
  </si>
  <si>
    <t>Ремонтные работы в рамках реализации государственной программы "Доступная среда" МБОУ СОШ № 24</t>
  </si>
  <si>
    <t>Устройство ограждений</t>
  </si>
  <si>
    <t>Устройство ограждения территории МБОУ СОШ № 37</t>
  </si>
  <si>
    <t>Устройство ограждения территории МБОУ СОШ № 25</t>
  </si>
  <si>
    <t>Поставка топлива автомобильного для бензиновых двигателей (бензин АИ-92) по МБОУ ДОД "ЦРТДиЮ"</t>
  </si>
  <si>
    <t>ИП Захаров А. В.</t>
  </si>
  <si>
    <t>19.12.2014.</t>
  </si>
  <si>
    <t>Приобретение благоустроенного жилого помещения площадью 30 м² в многоквартирном жилом доме, для переселения граждан из жилищного фонда, признанного аварийным и подлежащим сносу по ул. Дзержинского, 20 кв. 7 в городе Новошахтинске Ростовской области</t>
  </si>
  <si>
    <t>Приобретение благоустроенного жилого помещения площадью 22,2 м² в многоквартирном жилом доме, для переселения граждан из жилищного фонда, признанного аварийным и подлежащим сносу по ул. Ясная Поляна, 1 кв. 12 в городе Новошахтинске Ростовской области</t>
  </si>
  <si>
    <t>Приобретение благоустроенного жилого помещения площадью 70,4 м 2 в многоквартирном жилом доме посредством участия в долевом строительстве для переселения граждан из жилищного фонда, признанного аварийным и подлежащим сносу по ул. Брестская, 12 кв. 1 в городе Новошахтинске Ростовской области</t>
  </si>
  <si>
    <t>ООО "Интепром"</t>
  </si>
  <si>
    <t>Выполнение работ по очистке и посыпке автомобильных дорог общего пользования в зимний период 2014 г. в г. Новошахтинске Ростовской области</t>
  </si>
  <si>
    <t>07.10.2014.</t>
  </si>
  <si>
    <t>МП "АТ"</t>
  </si>
  <si>
    <t>Выполнение работ по сносу отселенного аварийного многоквартирного дома и прилегющих к нему хозяйственных построек по ул. Гришина,1 а пос. Горького в городе Новошахтинске Ротовской области</t>
  </si>
  <si>
    <t>29.10.2014.</t>
  </si>
  <si>
    <t>24.11.2014.</t>
  </si>
  <si>
    <t>ООО "ЮгТехСтройМонтаж"</t>
  </si>
  <si>
    <t>Выполнение работ по сносу аварийного жилья</t>
  </si>
  <si>
    <t>ФГБУЗ Санаторий «Салют» ФМБА России</t>
  </si>
  <si>
    <t xml:space="preserve">                                  Начальник  отдела экономики                                                                                                                                                                                                       В.В.Воронина</t>
  </si>
  <si>
    <t>№п/п</t>
  </si>
  <si>
    <t>Дата подведе-ния итогов</t>
  </si>
  <si>
    <t>Наименование победителя</t>
  </si>
  <si>
    <t>Открытый конкурс</t>
  </si>
  <si>
    <t>Услуги по санаторному оздоровлению детей  из малоимущих семей</t>
  </si>
  <si>
    <t>В.В.Воронина</t>
  </si>
  <si>
    <t>аукцион не состоялся (1 заявка)</t>
  </si>
  <si>
    <t>Общество с ограниченной ответственностью "Организация капитального строительстыва "г.Новошахтинска</t>
  </si>
  <si>
    <t>ООО АгроТорг</t>
  </si>
  <si>
    <t>Поставка молока и молочной продукции (заказчик МБДОУ центр развития ребёнка-детский сад №7 "Золотой петушок")</t>
  </si>
  <si>
    <t>Поставка мяса и мясной продукции(заказчик МБДОУ центр развития ребёнка-детский сад №7 "Золотой петушок")</t>
  </si>
  <si>
    <t>Оказание в 2014 году  услуг по оздоровлению детей из малоимущих семей в санаторных оздоровительных учреждениях круглогодичного действия.</t>
  </si>
  <si>
    <t>Селиванова О.В.г.Анапа</t>
  </si>
  <si>
    <t>Туристическая фирма "Тур-Сочи"</t>
  </si>
  <si>
    <t>Оказание   услуг по оздоровлению детей из малоимущих семей в загородных стационарных лагерях в летний период 2014 года</t>
  </si>
  <si>
    <t>Федеральное государственное бюджетное учреждение здравоохранения "Санаторий "Салют" Федерального медико-биологического агентства"г.Железноводск</t>
  </si>
  <si>
    <t>Санаторно-курортное учреждение "Санаторий Пикет"г.Кисловодск</t>
  </si>
  <si>
    <t>2 заявки (1 лот)</t>
  </si>
  <si>
    <t>2 заявки (2 лот)</t>
  </si>
  <si>
    <t>Общество с ограниченной ответственностью Детский оздоровительный центр "Котлостроитель"</t>
  </si>
  <si>
    <t>ООО Золотой берег г.Ростов-на-Дону</t>
  </si>
  <si>
    <t>Право заключить договор на поставку молока и молочной продукции. Заказчик - МБДОУ д/с № 18.</t>
  </si>
  <si>
    <t>Право заключить договор на поставку молока и молочной продукции. Заказчик - МБДОУ д/с № 24.</t>
  </si>
  <si>
    <t>Право заключить договор на поставку молока и молочной продукции. Заказчик - МБДОУ д/с № 38.</t>
  </si>
  <si>
    <t>ООО "АгроТорг"</t>
  </si>
  <si>
    <t>Аукцион не состоялся (подана 1 заявка)</t>
  </si>
  <si>
    <t xml:space="preserve">Работы по изготовлению проектной и рабочей документации на строительство канализационной сети </t>
  </si>
  <si>
    <t>Выполнение работ по разработке проектной и рабочей документации на строительство канализационной сети по объекту: «Строительство малоэтажных и индивидуальных жилых домов по улицам Привольной, Библиотечной,Тверской,Ямской,1-ый Тупик, Станционной и переулку Водному"</t>
  </si>
  <si>
    <t>Выполнение работ: скашивание травы на обочинах, откосах, разделительной полосе, полосе отвода; поддержание полосы отвода, обочин, откосов и разделительных полос в чистоте и порядке, очистка их от мусора и посторонних предметов с вывозом и утилизацией на полигон; уборка мусора из урн с вывозом и утилизацией на полигон; содержание в чистоте и порядке тротуаров; уборка и мойка остановок общественного транспорта и автопавильонов с вывозом мусора для утилизации на полигон; вырубка деревьев в городе Новошахтинске Ростовской области.</t>
  </si>
  <si>
    <t>Электронный аукцион</t>
  </si>
  <si>
    <t>03.02.2014.</t>
  </si>
  <si>
    <t>14.02.2014.</t>
  </si>
  <si>
    <t xml:space="preserve">МУП                       г. Новошахтинск "Автомобильный транспорт"                                    </t>
  </si>
  <si>
    <t>14.01.2014.</t>
  </si>
  <si>
    <t>27.01.2014.</t>
  </si>
  <si>
    <t xml:space="preserve">Работы по  очистке проезжей части автомобильных дорог от мусора, грязи и посторонних предметов, восстановление изношенных верхних слоев асфальтобетонных покрытий на отдельных участках длиной до 100 м, установку недостающих дорожных знаков и нанесение дорожной разметки на автомобильных дорогах в городе Новошахтинске Ростовской области в 2014 году. </t>
  </si>
  <si>
    <t>ООО "АБЗ" г.Новошахтинск</t>
  </si>
  <si>
    <t>Поставка стоматологических материалов для нужд ортопедического отделения</t>
  </si>
  <si>
    <t>Поставка стоматологических материалов для платных услуг по лечебному  отделению</t>
  </si>
  <si>
    <t>электронный аукцион</t>
  </si>
  <si>
    <t>ООО "Казанские инструменты"</t>
  </si>
  <si>
    <t>Евтеева  Вера  Станиславовна</t>
  </si>
  <si>
    <t>Аренда помещения для размещения МБУ г.Новошахтинска "МФЦ"</t>
  </si>
  <si>
    <t>Поставка продуктов питания для  дошкольных  образовательных учреждений</t>
  </si>
  <si>
    <t>Примечание</t>
  </si>
  <si>
    <t>Способ определения поставщика</t>
  </si>
  <si>
    <t>Сумма контракта, тыс.руб</t>
  </si>
  <si>
    <t>Начальная (максималь-ная) цена контракта, тыс.руб.</t>
  </si>
  <si>
    <t>Дата заключения контракта</t>
  </si>
  <si>
    <t>Наименование закупки (заказчика)</t>
  </si>
  <si>
    <t>аукцион не состоялся (подана 1 заявка)</t>
  </si>
  <si>
    <t>открытый конкурс не состоялся: 1 заявка (лот №1)</t>
  </si>
  <si>
    <t>открытый конкурс не состоялся:1 заявка (лот №2)</t>
  </si>
  <si>
    <t>открытый конкурс не состоялся:поданы 2 заявки, 1 заявка отклонена (лот№3)</t>
  </si>
  <si>
    <t>Аренда нежилого помещения для нужд МБУ города Новошахтинска "Многофункциоанльный центр предоставления государственных  и муниципальных  услуг"</t>
  </si>
  <si>
    <t>аукцион не состоялся по основаниям ч.16 ст.66 (подана 1 заявка)</t>
  </si>
  <si>
    <t>Поставка бумаги офисной формата А4</t>
  </si>
  <si>
    <t xml:space="preserve">Ип Федичкин Федор Сергеевич </t>
  </si>
  <si>
    <t>Поставка канцелярских товаров для ОСУ</t>
  </si>
  <si>
    <t xml:space="preserve">ИП Лихоманова </t>
  </si>
  <si>
    <t>Поставка набора секционного для ПАО</t>
  </si>
  <si>
    <t>ИП Молдованов В.Ю.</t>
  </si>
  <si>
    <t xml:space="preserve">Поставка рыбы и рыбной продукции на 2 полугодие </t>
  </si>
  <si>
    <t>ООО «ЛИС»</t>
  </si>
  <si>
    <t>Поставка колбасы на второе полугодие</t>
  </si>
  <si>
    <t>ИП Фараджев</t>
  </si>
  <si>
    <t>Поставка мяса и мясопродуктов на второе полугодие</t>
  </si>
  <si>
    <t>ООО «Бриз»</t>
  </si>
  <si>
    <t>Поставка фруктов на второе полугодие</t>
  </si>
  <si>
    <t>ИП Козырева А.В.</t>
  </si>
  <si>
    <t>Поставка консервированной продукции на второе полугодие</t>
  </si>
  <si>
    <t>Поставка молочной продукции на второе полугодие</t>
  </si>
  <si>
    <t>Поставка крупяной продукции на второй квартал</t>
  </si>
  <si>
    <t>Автомобильный бензин марки Аи-92</t>
  </si>
  <si>
    <t>02.04.2014.</t>
  </si>
  <si>
    <t>15.04.2014.</t>
  </si>
  <si>
    <t>ИП Захаров А.В.</t>
  </si>
  <si>
    <t>06.06.2014.</t>
  </si>
  <si>
    <t>20.06.2014.</t>
  </si>
  <si>
    <t>ООО "Юс Ойл-Юг"</t>
  </si>
  <si>
    <t>ОТДЕЛ  ЗАГС  АДМИНИСТРАЦИИ ГОРОДА</t>
  </si>
  <si>
    <t>ООО "ИЦ "Интегра"</t>
  </si>
  <si>
    <t>Услуги по защите информации в автоматизированной системе "ЛВС ЗАГС" в рамках государственной программы Ростовской области "Информационное общество"</t>
  </si>
  <si>
    <t>Оказание услуг по информационному обслуживанию справочно-правовой системы Консультант Плюс</t>
  </si>
  <si>
    <t>Разработка проектно-сметной документации</t>
  </si>
  <si>
    <t>Выполнение работ по изготовлению проектно-сметной документации и получению положительного заключения ГАУ РО «Государственная экспертиза проектной документации и  результатов инженерных изысканий» по объекту: «Капитальный ремонт участков водопроводных в г. Новошахтинске Ростовской области»</t>
  </si>
  <si>
    <t>21.04.2014.</t>
  </si>
  <si>
    <t>12.05.2014.</t>
  </si>
  <si>
    <t xml:space="preserve">ООО "ПРОЕКТИРОВЩИК"
</t>
  </si>
  <si>
    <t>Выполнение работ по изготовлению проектно-сметной документации и получению положительного заключения ГАУ РО «Государственная экспертиза проектной документации и  результатов инженерных изысканий» по объекту: «Капитальный ремонт водопроводных сетей методом санации в г. Новошахтинске Ростовской области»</t>
  </si>
  <si>
    <t>03.06.2014.</t>
  </si>
  <si>
    <t>14.06.2014.</t>
  </si>
  <si>
    <t>ООО «Донсельхозводстрой»</t>
  </si>
  <si>
    <t>Приобретение благоустроенного жилого помещения площадью 48 м² у застройщика в многоквартирном жилом доме, для переселения граждан из жилищного фонда, признанного аварийным и подлежащим сносу по ул. Коперника,21 кв. 7 в городе Новошахтинске Ростовской области</t>
  </si>
  <si>
    <t>02.06.2014.</t>
  </si>
  <si>
    <t>ООО "Контакт"</t>
  </si>
  <si>
    <t>Приобретение жилых помещений для переселения из аварийного жилого фонда</t>
  </si>
  <si>
    <t>ООО "Консультант"</t>
  </si>
  <si>
    <t>ООО "Медицинская Компания Полимед"</t>
  </si>
  <si>
    <t>24.03.2014</t>
  </si>
  <si>
    <t>ООО ГК "ИНВЕСТХОЛЛ"</t>
  </si>
  <si>
    <t>ООО "ОКС"</t>
  </si>
  <si>
    <t>Конкурс не состоялся:отклонена одна заявка из 2-х поданных</t>
  </si>
  <si>
    <t>Услуги  на проведение строительного контроля  по объекту:"Строительство дошкольной образовательной организацией на 120 мест г.Новошахтинск,мкр.№3 по ул.Харьковская"</t>
  </si>
  <si>
    <t>Выполнение строительно-монтажных работ по объекту:"Строительство дошкольной образовательной организации на 120 мест г.Новошахтинск,мкр.№3 по ул.Харьковская"</t>
  </si>
  <si>
    <t>Строительно-монтажные работы</t>
  </si>
  <si>
    <t>Услуги строительного контроля</t>
  </si>
  <si>
    <t xml:space="preserve">«Оказание в 2014 году  услуг по оздоровлению детей из малоимущих семей в санаторных 
оздоровительных учреждениях круглогодичного действия»
</t>
  </si>
  <si>
    <t>ООО ДОЦ "Котлостроитель"</t>
  </si>
  <si>
    <t>Приобретение расходных материалов</t>
  </si>
  <si>
    <t xml:space="preserve">Определение поставщика в целях заключения с ним контракта на поставку расходных материалов для принтеров  для нужд Управления социальной защиты населения Администрации города Новошахтинска </t>
  </si>
  <si>
    <t>ИП Легков Н.Ю.</t>
  </si>
  <si>
    <t>ОТДЕЛ  КУЛЬТУРЫ АДМИНИСТРАЦИИ ГОРОДА</t>
  </si>
  <si>
    <t>Поставка бензина  АИ-92</t>
  </si>
  <si>
    <t>ООО "Томск нефть Юг"</t>
  </si>
  <si>
    <t>Продукты питания для социально-реабилитационного отделения</t>
  </si>
  <si>
    <t>Поставка товаров</t>
  </si>
  <si>
    <t>Консультационные услуги</t>
  </si>
  <si>
    <t>КОМИТЕТ ПО УПРАВЛЕНИЮ ИМУЩЕСТВОМ  АДМИНИСТРАЦИИ ГОРОДА</t>
  </si>
  <si>
    <t>Выполнение кадастрово-геодезических работ</t>
  </si>
  <si>
    <t>29.04.2014г.</t>
  </si>
  <si>
    <t>05.05.2014г.</t>
  </si>
  <si>
    <t>Конкурс с ограниченным участием</t>
  </si>
  <si>
    <t>ООО "Бриз"</t>
  </si>
  <si>
    <t>Конкурс не состоялся (1 заявка призанана соответствующей))</t>
  </si>
  <si>
    <t>Лот 8. Молочная продукция</t>
  </si>
  <si>
    <t>Лот 9. Бакалейные продукты питания</t>
  </si>
  <si>
    <t>Поставка полотенец махровых</t>
  </si>
  <si>
    <t>ООО"Резонанс"</t>
  </si>
  <si>
    <t>Аукцион не состоялся (не подано предложение о цене контракта)контракт расторгнут на всю сумму</t>
  </si>
  <si>
    <t>Поставка хозяйственных товаров</t>
  </si>
  <si>
    <t>ИП Шаповалова О.Ф.</t>
  </si>
  <si>
    <t>Поставка канцелярских товаров</t>
  </si>
  <si>
    <t>ИП Лихоманова Г.Н.</t>
  </si>
  <si>
    <t>Поставкак обуви</t>
  </si>
  <si>
    <t>Поставка мягкого инветаря</t>
  </si>
  <si>
    <t>ИП КулиничеваМ.Н.</t>
  </si>
  <si>
    <t>Поставка флеш-дисков</t>
  </si>
  <si>
    <t>ООО"Южный креативный альянс"</t>
  </si>
  <si>
    <t>Поставка сумок-колясок, сумок хозяйственных</t>
  </si>
  <si>
    <t>Поставка одежды для социальных работников и медицинских сестер</t>
  </si>
  <si>
    <t>Поставка дезинфицирующего средства</t>
  </si>
  <si>
    <t>ООО"Полимед"</t>
  </si>
  <si>
    <t>Поставка чистящих и моющих средств</t>
  </si>
  <si>
    <t>ИП Череващенко Е.В.</t>
  </si>
  <si>
    <t>Сервисное и консультационное обслуживание лицензионных экономических программ</t>
  </si>
  <si>
    <t>ООО"РОМВАС"</t>
  </si>
  <si>
    <t>Аукцион не состоялся (подана одна заявка)</t>
  </si>
  <si>
    <t xml:space="preserve">            Приложение №3</t>
  </si>
  <si>
    <t>Приобретение благоустроенного жилого помещения посредством участия в долевом строительстве для дальнейшего предоставления по договору найма специализированного жилого помещения детям-сиротам, детям, оставшимся без попечения родителей, лицам из их числа</t>
  </si>
  <si>
    <t>25.07.2014.</t>
  </si>
  <si>
    <t>ООО "Контакт" г.Новошахтинск</t>
  </si>
  <si>
    <t>28.07.2014.</t>
  </si>
  <si>
    <t>31.07.2014.</t>
  </si>
  <si>
    <t>ООО "Строительная компания "Дельта" г.Новошахтинск</t>
  </si>
  <si>
    <t>Приобретение благоустроенного жилого помещения  для дальнейшего предоставления по договору найма специализированного жилого помещения детям-сиротам, детям, оставшимся без попечения родителей, лицам из их числа</t>
  </si>
  <si>
    <t>ИП Скоробогатова г.Новошахтинск</t>
  </si>
  <si>
    <t>Приобретение благоустроенного жилого помещения для дальнейшего предоставления по договору найма специализированного жилого помещения детям-сиротам, детям, оставшимся без попечения родителей, лицам из их числа</t>
  </si>
  <si>
    <t>Приобретение благоустроенных помещений для детей-сирот  и детей, оставшихся без попечения родителей (посредством участия в долевом строительстве или покупки на вторичном рынке жилья)</t>
  </si>
  <si>
    <t>Приобретение бумаги для офисной техники</t>
  </si>
  <si>
    <t>05.08.2014.</t>
  </si>
  <si>
    <t>ИП Гаврилов г.Шахты</t>
  </si>
  <si>
    <t>26.05.2014</t>
  </si>
  <si>
    <t>Услуги по изготовлению изделий медицинского назначения "покрытие многослойное композиционное металлоподобное защитное" для зубных протезов</t>
  </si>
  <si>
    <t>ООО "Скорпион Плюс"</t>
  </si>
  <si>
    <t>Услуги по выполнению литейных работ по изготовлению зубопротезных изделий</t>
  </si>
  <si>
    <t>ФИНАНСОВОЕ УПРАВЛЕНИЕ АДМИНИСТРАЦИИ ГОРОДА</t>
  </si>
  <si>
    <t>Оказание услуг по предоставлению невозозобновляемой кредитной линии на цели покрытия  дефицита бюджета города в 2014 году</t>
  </si>
  <si>
    <t>ОАО "Сбербанк России"</t>
  </si>
  <si>
    <t>ООО "Землемер"</t>
  </si>
  <si>
    <t>Приобретение модульных детских садов</t>
  </si>
  <si>
    <t>ООО "Союз"</t>
  </si>
  <si>
    <t>Приобретение модульного детского сада  на 110 мест.Заказчик - МБДОУ д/с № 4.</t>
  </si>
  <si>
    <t>Приобретение модульного детского сада  на 60 мест.Заказчик - МБДОУ д/с № 38.</t>
  </si>
  <si>
    <t>аукцион не состоялся (допущена  1 заявка к участию в аукционе)</t>
  </si>
  <si>
    <t>открытый конкурс не состоялся:1 заявка (лот №3)Соглашение о расторжении ;оплачено 582,75</t>
  </si>
  <si>
    <t>2 заявки Соглашение о расторжении (полностью)</t>
  </si>
  <si>
    <t>2 заявки(лот№1)Соглашение о расторжении  (возвращено 91,8 тыс.руб.)</t>
  </si>
  <si>
    <r>
      <t xml:space="preserve">Соглашение о расторжении оплачено </t>
    </r>
    <r>
      <rPr>
        <sz val="8"/>
        <rFont val="Arial"/>
        <family val="2"/>
      </rPr>
      <t>416,0</t>
    </r>
  </si>
  <si>
    <t xml:space="preserve">2 заявки(лот№4) Соглашение о расторжении (полностью)  </t>
  </si>
  <si>
    <t xml:space="preserve">электронный аукцион не состоялся, т.к. 1 заявка признана соответствующей.Соглашение о расторжении (оплачено 321,774 тыс.руб.) </t>
  </si>
  <si>
    <t>открытый конкурс не состоялся:1 заявка (лот №3).Соглашение о расторжении (оплачено 141,75 тыс.руб.)</t>
  </si>
  <si>
    <t>2 заявки(лот№3) Соглашение о расторжении  оплачено 176,8 тыс.руб.)</t>
  </si>
  <si>
    <t>ООО"Паралель"</t>
  </si>
  <si>
    <t xml:space="preserve">Поставка стиральноцй машины </t>
  </si>
  <si>
    <t>ИП Вернигор Н.А.</t>
  </si>
  <si>
    <t xml:space="preserve">Поставка шкафов бельевых </t>
  </si>
  <si>
    <t>ООО "Аргумент"</t>
  </si>
  <si>
    <t>Поставка хлеба и хлебобулочной продукции на второе полугодие</t>
  </si>
  <si>
    <t>ОАО "Красносулинхлеб"</t>
  </si>
  <si>
    <t>Поставка овощей на второе полугодие</t>
  </si>
  <si>
    <t>Поставка бакалейной продукции  на второе полугодие</t>
  </si>
  <si>
    <t>Поставка изделий медицинского назначения</t>
  </si>
  <si>
    <t>ООО "Полимед"</t>
  </si>
  <si>
    <t>Поставка диагностических средств для ПАО</t>
  </si>
  <si>
    <t>ООО НПО Инбиомед</t>
  </si>
  <si>
    <t>Поставка дезинфицирующих средств</t>
  </si>
  <si>
    <t>ООО НПК Альфа</t>
  </si>
  <si>
    <t>Поставка антибиотиков</t>
  </si>
  <si>
    <t>ООО "Донской госпиталь"</t>
  </si>
  <si>
    <t>Поставка витаминов</t>
  </si>
  <si>
    <t>ООО "ФармЛек"</t>
  </si>
  <si>
    <t>Поставка химико-фармацевтических лекарственных средств</t>
  </si>
  <si>
    <t>ООО "ДМК"</t>
  </si>
  <si>
    <t>ООО "ПКФ "Донметалл-2000"</t>
  </si>
  <si>
    <t>ООО "Офис-Класс"</t>
  </si>
  <si>
    <t>Приобретение благоустроенного жилого помещения площадью 37,9 м²  в многоквартирном жилом доме, для переселения граждан из жилищного фонда, признанного аварийным и подлежащим сносу по ул. Мелитопольской дивизии 81 ,кв.2 в городе Новошахтинске Ростовской области</t>
  </si>
  <si>
    <t>04.07.2014.</t>
  </si>
  <si>
    <t>Приобретение благоустроенного жилого помещения площадью 43,1 м²  в многоквартирном жилом доме посредством участия в долевом строительстве  для переселения граждан из жилищного фонда, признанного аварийным и подлежащим сносу по ул. Коперника 21 ,кв.5 в городе Новошахтинске Ростовской области</t>
  </si>
  <si>
    <t>10.07.2014.</t>
  </si>
  <si>
    <t>ООО "Файвер"</t>
  </si>
  <si>
    <t>Приобретение благоустроенного жилого помещения площадью 44,7 м²  в многоквартирном жилом доме посредством участия в долевом строительстве  для переселения граждан из жилищного фонда, признанного аварийным и подлежащим сносу по ул. Пирогова  46 ,кв.3 в городе Новошахтинске Ростовской области</t>
  </si>
  <si>
    <t>Приобретение благоустроенного жилого помещения площадью 44,3 м²  в многоквартирном жилом доме посредством участия в долевом строительстве  для переселения граждан из жилищного фонда, признанного аварийным и подлежащим сносу по ул. Пирогова  46 ,кв.1в городе Новошахтинске Ростовской области</t>
  </si>
  <si>
    <t>14.07.2014.</t>
  </si>
  <si>
    <t>Приобретение благоустроенного жилого помещения площадью 42,9 м²  в многоквартирном жилом доме посредством участия в долевом строительстве  для переселения граждан из жилищного фонда, признанного аварийным и подлежащим сносу по ул. Пирогова  46 ,кв.4 в городе Новошахтинске Ростовской области</t>
  </si>
  <si>
    <t>Приобретение благоустроенного жилого помещения площадью 45,8м²  в многоквартирном жилом доме посредством участия в долевом строительстве  для переселения граждан из жилищного фонда, признанного аварийным и подлежащим сносу по ул. Пирогова  46 ,кв.6 в городе Новошахтинске Ростовской области</t>
  </si>
  <si>
    <t>Приобретение благоустроенного жилого помещения площадью 75,4 м²  в многоквартирном жилом доме посредством участия в долевом строительстве  для переселения граждан из жилищного фонда, признанного аварийным и подлежащим сносу по ул. Пирогова  46 ,кв.7 в городе Новошахтинске Ростовской области</t>
  </si>
  <si>
    <t>ООО "Строительная компания Дельта"</t>
  </si>
  <si>
    <t>Приобретение благоустроенного жилого помещения площадью 51,2 м²  в многоквартирном жилом доме посредством участия в долевом строительстве  для переселения граждан из жилищного фонда, признанного аварийным и подлежащим сносу по ул. Пирогова  46 ,кв.11 в городе Новошахтинске Ростовской области</t>
  </si>
  <si>
    <t>Приобретение благоустроенного жилого помещения площадью 44,2 м²  в многоквартирном жилом доме посредством участия в долевом строительстве  для переселения граждан из жилищного фонда, признанного аварийным и подлежащим сносу по ул. Пирогова  46 ,кв.13 в городе Новошахтинске Ростовской области</t>
  </si>
  <si>
    <t>Приобретение благоустроенного жилого помещения площадью 60,3 м²  в многоквартирном жилом доме посредством участия в долевом строительстве  для переселения граждан из жилищного фонда, признанного аварийным и подлежащим сносу по ул. Пирогова  46 ,кв.14в городе Новошахтинске Ростовской области</t>
  </si>
  <si>
    <t>Приобретение благоустроенного жилого помещения площадью 45,1 м²  в многоквартирном жилом доме посредством участия в долевом строительстве  для переселения граждан из жилищного фонда, признанного аварийным и подлежащим сносу по ул. Пирогова  46 ,кв.15 в городе Новошахтинске Ростовской области</t>
  </si>
  <si>
    <t>Приобретение благоустроенного жилого помещения площадью 54 м²  у застройщика в многоквартирном жилом доме,   для переселения граждан из жилищного фонда, признанного аварийным и подлежащим сносу по ул. ИНдустриальной ,2 кв.5 в городе Новошахтинске Ростовской области</t>
  </si>
  <si>
    <t>21.07.2014.</t>
  </si>
  <si>
    <t>Приобретение благоустроенного жилого помещения площадью 44,3 м²  в многоквартирном жилом доме посредством участия в долевом строительстве  для переселения граждан из жилищного фонда, признанного аварийным и подлежащим сносу по ул. Коперника  21 ,кв.8 в городе Новошахтинске Ростовской области</t>
  </si>
  <si>
    <t>06.08.2014.</t>
  </si>
  <si>
    <t>Приобретение благоустроенного жилого помещения площадью 61,6  м²  в многоквартирном жилом доме посредством участия в долевом строительстве  для переселения граждан из жилищного фонда, признанного аварийным и подлежащим сносу по ул. Пирогова  46 ,кв.17 в городе Новошахтинске Ростовской области</t>
  </si>
  <si>
    <t>26.08.2014.</t>
  </si>
  <si>
    <t>ООО "Строительная компания Дельта "</t>
  </si>
  <si>
    <t>Приобретение благоустроенного жилого помещения площадью 60,8  м²  в многоквартирном жилом доме посредством участия в долевом строительстве  для переселения граждан из жилищного фонда, признанного аварийным и подлежащим сносу по ул. Пирогова  46 ,кв.5 в городе Новошахтинске Ростовской области</t>
  </si>
  <si>
    <t>29.08.2014.</t>
  </si>
  <si>
    <t>ООО "Контакт "</t>
  </si>
  <si>
    <t>Приобретение благоустроенного жилого помещения площадью 49,9  м²  в многоквартирном жилом доме посредством участия в долевом строительстве  для переселения граждан из жилищного фонда, признанного аварийным и подлежащим сносу по ул. Пирогова  46 ,кв.8 в городе Новошахтинске Ростовской области</t>
  </si>
  <si>
    <t>Приобретение благоустроенного жилого помещения площадью 75,7  м²  в многоквартирном жилом доме посредством участия в долевом строительстве  для переселения граждан из жилищного фонда, признанного аварийным и подлежащим сносу по ул. Пирогова  46 ,кв.10 в городе Новошахтинске Ростовской области</t>
  </si>
  <si>
    <t>Приобретение благоустроенного жилого помещения площадью 33  м² у застройщика  в многоквартирном жилом доме  для переселения граждан из жилищного фонда, признанного аварийным и подлежащим сносу по пер.Хлебозаводскому, 15 кв.1 в городе Новошахтинске Ростовской области</t>
  </si>
  <si>
    <t>Приобретение благоустроенного жилого помещения площадью 44,1 м²  в многоквартирном жилом доме посредством участия в долевом строительстве  для переселения граждан из жилищного фонда, признанного аварийным и подлежащим сносу по ул.Карла Маркса,34, кв.1 в городе Новошахтинске Ростовской области</t>
  </si>
  <si>
    <t>Содержание и ремонт тротуаров, дорог местного значения</t>
  </si>
  <si>
    <t>Ремонт тротуара  по ул.Тельмана в г. Новошахтинске Ростовской области</t>
  </si>
  <si>
    <t>ИП Щербаков В.В.г.Новошахтинск</t>
  </si>
  <si>
    <t>Муниципальное унитарное предприятие города Новошахтинска, основанное на праве хозяйственного ведения "Автомобильный транспорт"</t>
  </si>
  <si>
    <t>Выполнение работ по сносу ветхого жилищного фонда, ставшего в результате ведения горных работ на ликвидируемых угольных шахтах непригодным для проживания по критериям безопасности по по ТЭО шахты «им. В.И. Ленина» ( ул. Горняцкая, 11), по городу Новошахтинску Ростовской области.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</si>
</sst>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00"/>
    <numFmt numFmtId="186" formatCode="0.000"/>
    <numFmt numFmtId="187" formatCode="0.00000"/>
    <numFmt numFmtId="188" formatCode="0.0"/>
  </numFmts>
  <fonts count="3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yr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name val="Verdana"/>
      <family val="2"/>
    </font>
    <font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Verdana"/>
      <family val="2"/>
    </font>
    <font>
      <b/>
      <sz val="8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7" fillId="0" borderId="0">
      <alignment/>
      <protection/>
    </xf>
    <xf numFmtId="0" fontId="10" fillId="0" borderId="0">
      <alignment/>
      <protection/>
    </xf>
    <xf numFmtId="0" fontId="6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85" fontId="1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center" wrapText="1"/>
    </xf>
    <xf numFmtId="14" fontId="2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0" fontId="3" fillId="0" borderId="10" xfId="54" applyFont="1" applyBorder="1" applyAlignment="1">
      <alignment horizontal="justify" vertical="center" wrapText="1"/>
      <protection/>
    </xf>
    <xf numFmtId="0" fontId="3" fillId="0" borderId="10" xfId="54" applyFont="1" applyBorder="1" applyAlignment="1">
      <alignment horizontal="center" vertical="center" wrapText="1"/>
      <protection/>
    </xf>
    <xf numFmtId="14" fontId="3" fillId="0" borderId="10" xfId="54" applyNumberFormat="1" applyFont="1" applyFill="1" applyBorder="1" applyAlignment="1">
      <alignment horizontal="center" vertical="center" wrapText="1"/>
      <protection/>
    </xf>
    <xf numFmtId="0" fontId="3" fillId="0" borderId="10" xfId="54" applyNumberFormat="1" applyFont="1" applyFill="1" applyBorder="1" applyAlignment="1">
      <alignment horizontal="center" vertical="center" wrapText="1"/>
      <protection/>
    </xf>
    <xf numFmtId="4" fontId="3" fillId="0" borderId="10" xfId="54" applyNumberFormat="1" applyFont="1" applyFill="1" applyBorder="1" applyAlignment="1">
      <alignment horizontal="center" vertical="center" wrapText="1"/>
      <protection/>
    </xf>
    <xf numFmtId="0" fontId="8" fillId="0" borderId="10" xfId="54" applyFont="1" applyBorder="1" applyAlignment="1">
      <alignment horizontal="justify" vertical="center" wrapText="1"/>
      <protection/>
    </xf>
    <xf numFmtId="0" fontId="1" fillId="0" borderId="10" xfId="53" applyFont="1" applyFill="1" applyBorder="1" applyAlignment="1" applyProtection="1">
      <alignment horizontal="left" vertical="top" wrapText="1"/>
      <protection/>
    </xf>
    <xf numFmtId="14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left" vertical="center" wrapText="1"/>
      <protection/>
    </xf>
    <xf numFmtId="14" fontId="2" fillId="0" borderId="10" xfId="53" applyNumberFormat="1" applyFont="1" applyBorder="1" applyAlignment="1">
      <alignment horizontal="center" vertical="center" wrapText="1"/>
      <protection/>
    </xf>
    <xf numFmtId="4" fontId="2" fillId="0" borderId="10" xfId="53" applyNumberFormat="1" applyFont="1" applyFill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2" fontId="3" fillId="0" borderId="10" xfId="54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4" fontId="2" fillId="0" borderId="10" xfId="0" applyNumberFormat="1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left" vertical="center"/>
    </xf>
    <xf numFmtId="4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3" fontId="2" fillId="0" borderId="10" xfId="62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4" fontId="3" fillId="0" borderId="10" xfId="54" applyNumberFormat="1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4" fontId="2" fillId="0" borderId="10" xfId="0" applyNumberFormat="1" applyFont="1" applyBorder="1" applyAlignment="1">
      <alignment vertical="center"/>
    </xf>
    <xf numFmtId="185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wrapText="1"/>
    </xf>
    <xf numFmtId="185" fontId="2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2" xfId="54" applyFont="1" applyBorder="1" applyAlignment="1">
      <alignment horizontal="center" vertical="center" wrapText="1"/>
      <protection/>
    </xf>
    <xf numFmtId="0" fontId="3" fillId="0" borderId="12" xfId="54" applyNumberFormat="1" applyFont="1" applyFill="1" applyBorder="1" applyAlignment="1">
      <alignment horizontal="center" vertical="center" wrapText="1"/>
      <protection/>
    </xf>
    <xf numFmtId="4" fontId="3" fillId="0" borderId="12" xfId="54" applyNumberFormat="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center" wrapText="1"/>
    </xf>
    <xf numFmtId="14" fontId="2" fillId="0" borderId="13" xfId="0" applyNumberFormat="1" applyFont="1" applyBorder="1" applyAlignment="1">
      <alignment vertical="center"/>
    </xf>
    <xf numFmtId="4" fontId="3" fillId="0" borderId="13" xfId="0" applyNumberFormat="1" applyFont="1" applyFill="1" applyBorder="1" applyAlignment="1">
      <alignment horizontal="center" vertical="center" wrapText="1"/>
    </xf>
    <xf numFmtId="185" fontId="3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27" fillId="24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 horizontal="center" vertical="center" wrapText="1"/>
    </xf>
    <xf numFmtId="14" fontId="28" fillId="24" borderId="10" xfId="0" applyNumberFormat="1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14" fontId="27" fillId="2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14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4" fontId="8" fillId="0" borderId="10" xfId="0" applyNumberFormat="1" applyFont="1" applyBorder="1" applyAlignment="1">
      <alignment horizontal="center" vertical="center" wrapText="1"/>
    </xf>
    <xf numFmtId="14" fontId="3" fillId="0" borderId="12" xfId="54" applyNumberFormat="1" applyFont="1" applyFill="1" applyBorder="1" applyAlignment="1">
      <alignment horizontal="center" vertical="center" wrapText="1"/>
      <protection/>
    </xf>
    <xf numFmtId="4" fontId="3" fillId="0" borderId="12" xfId="0" applyNumberFormat="1" applyFont="1" applyFill="1" applyBorder="1" applyAlignment="1">
      <alignment horizontal="center" vertical="center" wrapText="1"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left" vertical="center"/>
    </xf>
    <xf numFmtId="0" fontId="29" fillId="0" borderId="0" xfId="0" applyFont="1" applyAlignment="1">
      <alignment wrapText="1"/>
    </xf>
    <xf numFmtId="14" fontId="29" fillId="0" borderId="0" xfId="0" applyNumberFormat="1" applyFont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14" fontId="31" fillId="0" borderId="10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14" fontId="29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wrapText="1"/>
    </xf>
    <xf numFmtId="0" fontId="32" fillId="0" borderId="10" xfId="0" applyFont="1" applyBorder="1" applyAlignment="1">
      <alignment horizontal="left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14" fontId="33" fillId="0" borderId="10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29" fillId="0" borderId="10" xfId="0" applyFont="1" applyBorder="1" applyAlignment="1">
      <alignment wrapText="1"/>
    </xf>
    <xf numFmtId="14" fontId="30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14" fontId="3" fillId="0" borderId="10" xfId="0" applyNumberFormat="1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4" fontId="2" fillId="0" borderId="10" xfId="0" applyNumberFormat="1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left" vertical="center"/>
    </xf>
    <xf numFmtId="2" fontId="3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54" applyFont="1" applyFill="1" applyBorder="1" applyAlignment="1">
      <alignment horizontal="left" vertical="center" wrapText="1"/>
      <protection/>
    </xf>
    <xf numFmtId="0" fontId="2" fillId="0" borderId="15" xfId="53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 vertical="center" wrapText="1"/>
    </xf>
    <xf numFmtId="0" fontId="2" fillId="0" borderId="12" xfId="53" applyFont="1" applyBorder="1" applyAlignment="1">
      <alignment horizontal="center" vertical="center" wrapText="1"/>
      <protection/>
    </xf>
    <xf numFmtId="4" fontId="1" fillId="0" borderId="12" xfId="53" applyNumberFormat="1" applyFont="1" applyFill="1" applyBorder="1" applyAlignment="1">
      <alignment horizontal="center" vertical="center" wrapText="1"/>
      <protection/>
    </xf>
    <xf numFmtId="0" fontId="2" fillId="0" borderId="16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14" fontId="2" fillId="0" borderId="10" xfId="53" applyNumberFormat="1" applyFont="1" applyBorder="1" applyAlignment="1">
      <alignment horizontal="center" vertical="center" wrapText="1"/>
      <protection/>
    </xf>
    <xf numFmtId="4" fontId="2" fillId="0" borderId="10" xfId="53" applyNumberFormat="1" applyFont="1" applyFill="1" applyBorder="1" applyAlignment="1">
      <alignment horizontal="center" vertical="center" wrapText="1"/>
      <protection/>
    </xf>
    <xf numFmtId="14" fontId="2" fillId="0" borderId="10" xfId="53" applyNumberFormat="1" applyFont="1" applyFill="1" applyBorder="1" applyAlignment="1">
      <alignment horizontal="center" vertical="center" wrapText="1"/>
      <protection/>
    </xf>
    <xf numFmtId="0" fontId="2" fillId="0" borderId="17" xfId="53" applyFont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left" vertical="center" wrapText="1"/>
    </xf>
    <xf numFmtId="14" fontId="2" fillId="0" borderId="12" xfId="53" applyNumberFormat="1" applyFont="1" applyBorder="1" applyAlignment="1">
      <alignment horizontal="center" vertical="center" wrapText="1"/>
      <protection/>
    </xf>
    <xf numFmtId="14" fontId="2" fillId="0" borderId="12" xfId="53" applyNumberFormat="1" applyFont="1" applyFill="1" applyBorder="1" applyAlignment="1">
      <alignment horizontal="center" vertical="center" wrapText="1"/>
      <protection/>
    </xf>
    <xf numFmtId="4" fontId="2" fillId="0" borderId="12" xfId="53" applyNumberFormat="1" applyFont="1" applyFill="1" applyBorder="1" applyAlignment="1">
      <alignment horizontal="center" vertical="center" wrapText="1"/>
      <protection/>
    </xf>
    <xf numFmtId="0" fontId="2" fillId="0" borderId="12" xfId="53" applyFont="1" applyFill="1" applyBorder="1" applyAlignment="1">
      <alignment horizontal="center" vertical="center" wrapText="1"/>
      <protection/>
    </xf>
    <xf numFmtId="185" fontId="2" fillId="0" borderId="12" xfId="53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left" vertical="center" wrapText="1"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14" fontId="8" fillId="0" borderId="10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" fontId="34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185" fontId="2" fillId="0" borderId="10" xfId="53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8" xfId="0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0"/>
  <sheetViews>
    <sheetView tabSelected="1" view="pageBreakPreview" zoomScaleSheetLayoutView="100" zoomScalePageLayoutView="0" workbookViewId="0" topLeftCell="A160">
      <selection activeCell="G166" sqref="G166"/>
    </sheetView>
  </sheetViews>
  <sheetFormatPr defaultColWidth="9.140625" defaultRowHeight="12.75"/>
  <cols>
    <col min="1" max="1" width="6.7109375" style="0" customWidth="1"/>
    <col min="2" max="2" width="29.421875" style="0" customWidth="1"/>
    <col min="3" max="3" width="13.140625" style="0" customWidth="1"/>
    <col min="4" max="4" width="12.7109375" style="0" customWidth="1"/>
    <col min="5" max="6" width="12.421875" style="0" customWidth="1"/>
    <col min="7" max="7" width="13.28125" style="0" customWidth="1"/>
    <col min="8" max="8" width="15.421875" style="0" customWidth="1"/>
    <col min="9" max="9" width="16.57421875" style="0" customWidth="1"/>
    <col min="10" max="10" width="0.13671875" style="0" customWidth="1"/>
  </cols>
  <sheetData>
    <row r="1" spans="8:9" ht="12.75">
      <c r="H1" s="213" t="s">
        <v>271</v>
      </c>
      <c r="I1" s="213"/>
    </row>
    <row r="2" spans="1:9" ht="36.75" customHeight="1">
      <c r="A2" s="211" t="s">
        <v>32</v>
      </c>
      <c r="B2" s="212"/>
      <c r="C2" s="212"/>
      <c r="D2" s="212"/>
      <c r="E2" s="212"/>
      <c r="F2" s="212"/>
      <c r="G2" s="212"/>
      <c r="H2" s="212"/>
      <c r="I2" s="212"/>
    </row>
    <row r="3" spans="1:10" s="9" customFormat="1" ht="63.75" customHeight="1">
      <c r="A3" s="8" t="s">
        <v>123</v>
      </c>
      <c r="B3" s="8" t="s">
        <v>172</v>
      </c>
      <c r="C3" s="8" t="s">
        <v>168</v>
      </c>
      <c r="D3" s="8" t="s">
        <v>124</v>
      </c>
      <c r="E3" s="8" t="s">
        <v>171</v>
      </c>
      <c r="F3" s="8" t="s">
        <v>170</v>
      </c>
      <c r="G3" s="8" t="s">
        <v>169</v>
      </c>
      <c r="H3" s="8" t="s">
        <v>125</v>
      </c>
      <c r="I3" s="8" t="s">
        <v>167</v>
      </c>
      <c r="J3" s="10"/>
    </row>
    <row r="4" spans="1:10" s="9" customFormat="1" ht="12.75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  <c r="J4" s="10"/>
    </row>
    <row r="5" spans="1:9" ht="83.25" customHeight="1">
      <c r="A5" s="8"/>
      <c r="B5" s="123" t="s">
        <v>281</v>
      </c>
      <c r="C5" s="8"/>
      <c r="D5" s="8"/>
      <c r="E5" s="8"/>
      <c r="F5" s="11"/>
      <c r="G5" s="11"/>
      <c r="H5" s="8"/>
      <c r="I5" s="8"/>
    </row>
    <row r="6" spans="1:9" ht="95.25" customHeight="1">
      <c r="A6" s="12">
        <v>1</v>
      </c>
      <c r="B6" s="111" t="s">
        <v>272</v>
      </c>
      <c r="C6" s="3" t="s">
        <v>152</v>
      </c>
      <c r="D6" s="4" t="s">
        <v>273</v>
      </c>
      <c r="E6" s="122">
        <v>41865</v>
      </c>
      <c r="F6" s="2">
        <v>770</v>
      </c>
      <c r="G6" s="2">
        <v>770</v>
      </c>
      <c r="H6" s="5" t="s">
        <v>274</v>
      </c>
      <c r="I6" s="5" t="s">
        <v>148</v>
      </c>
    </row>
    <row r="7" spans="1:9" ht="101.25">
      <c r="A7" s="12">
        <v>2</v>
      </c>
      <c r="B7" s="111" t="s">
        <v>272</v>
      </c>
      <c r="C7" s="3" t="s">
        <v>152</v>
      </c>
      <c r="D7" s="4" t="s">
        <v>275</v>
      </c>
      <c r="E7" s="122">
        <v>41865</v>
      </c>
      <c r="F7" s="2">
        <v>770</v>
      </c>
      <c r="G7" s="2">
        <v>770</v>
      </c>
      <c r="H7" s="5" t="s">
        <v>274</v>
      </c>
      <c r="I7" s="5" t="s">
        <v>148</v>
      </c>
    </row>
    <row r="8" spans="1:9" ht="101.25">
      <c r="A8" s="12">
        <v>3</v>
      </c>
      <c r="B8" s="111" t="s">
        <v>272</v>
      </c>
      <c r="C8" s="3" t="s">
        <v>152</v>
      </c>
      <c r="D8" s="4" t="s">
        <v>273</v>
      </c>
      <c r="E8" s="122">
        <v>41865</v>
      </c>
      <c r="F8" s="2">
        <v>770</v>
      </c>
      <c r="G8" s="2">
        <v>770</v>
      </c>
      <c r="H8" s="5" t="s">
        <v>274</v>
      </c>
      <c r="I8" s="5" t="s">
        <v>148</v>
      </c>
    </row>
    <row r="9" spans="1:9" ht="101.25">
      <c r="A9" s="12">
        <v>4</v>
      </c>
      <c r="B9" s="111" t="s">
        <v>272</v>
      </c>
      <c r="C9" s="3" t="s">
        <v>152</v>
      </c>
      <c r="D9" s="4" t="s">
        <v>273</v>
      </c>
      <c r="E9" s="122">
        <v>41865</v>
      </c>
      <c r="F9" s="2">
        <v>770</v>
      </c>
      <c r="G9" s="2">
        <v>770</v>
      </c>
      <c r="H9" s="5" t="s">
        <v>274</v>
      </c>
      <c r="I9" s="5" t="s">
        <v>148</v>
      </c>
    </row>
    <row r="10" spans="1:9" ht="101.25">
      <c r="A10" s="12">
        <v>5</v>
      </c>
      <c r="B10" s="111" t="s">
        <v>272</v>
      </c>
      <c r="C10" s="3" t="s">
        <v>152</v>
      </c>
      <c r="D10" s="4" t="s">
        <v>273</v>
      </c>
      <c r="E10" s="122">
        <v>41865</v>
      </c>
      <c r="F10" s="2">
        <v>770</v>
      </c>
      <c r="G10" s="2">
        <v>770</v>
      </c>
      <c r="H10" s="5" t="s">
        <v>274</v>
      </c>
      <c r="I10" s="5" t="s">
        <v>148</v>
      </c>
    </row>
    <row r="11" spans="1:9" ht="101.25">
      <c r="A11" s="12">
        <v>6</v>
      </c>
      <c r="B11" s="111" t="s">
        <v>272</v>
      </c>
      <c r="C11" s="3" t="s">
        <v>152</v>
      </c>
      <c r="D11" s="4" t="s">
        <v>275</v>
      </c>
      <c r="E11" s="122">
        <v>41865</v>
      </c>
      <c r="F11" s="2">
        <v>770</v>
      </c>
      <c r="G11" s="2">
        <v>770</v>
      </c>
      <c r="H11" s="5" t="s">
        <v>274</v>
      </c>
      <c r="I11" s="5" t="s">
        <v>148</v>
      </c>
    </row>
    <row r="12" spans="1:9" ht="101.25">
      <c r="A12" s="12">
        <v>7</v>
      </c>
      <c r="B12" s="111" t="s">
        <v>272</v>
      </c>
      <c r="C12" s="3" t="s">
        <v>152</v>
      </c>
      <c r="D12" s="4" t="s">
        <v>275</v>
      </c>
      <c r="E12" s="122">
        <v>41865</v>
      </c>
      <c r="F12" s="2">
        <v>770</v>
      </c>
      <c r="G12" s="2">
        <v>770</v>
      </c>
      <c r="H12" s="5" t="s">
        <v>274</v>
      </c>
      <c r="I12" s="5" t="s">
        <v>148</v>
      </c>
    </row>
    <row r="13" spans="1:9" ht="101.25">
      <c r="A13" s="12">
        <v>8</v>
      </c>
      <c r="B13" s="111" t="s">
        <v>272</v>
      </c>
      <c r="C13" s="3" t="s">
        <v>152</v>
      </c>
      <c r="D13" s="4" t="s">
        <v>275</v>
      </c>
      <c r="E13" s="122">
        <v>41865</v>
      </c>
      <c r="F13" s="2">
        <v>770</v>
      </c>
      <c r="G13" s="2">
        <v>770</v>
      </c>
      <c r="H13" s="5" t="s">
        <v>274</v>
      </c>
      <c r="I13" s="5" t="s">
        <v>148</v>
      </c>
    </row>
    <row r="14" spans="1:9" ht="101.25">
      <c r="A14" s="12">
        <v>9</v>
      </c>
      <c r="B14" s="111" t="s">
        <v>272</v>
      </c>
      <c r="C14" s="3" t="s">
        <v>152</v>
      </c>
      <c r="D14" s="4" t="s">
        <v>273</v>
      </c>
      <c r="E14" s="122">
        <v>41865</v>
      </c>
      <c r="F14" s="2">
        <v>770</v>
      </c>
      <c r="G14" s="2">
        <v>770</v>
      </c>
      <c r="H14" s="5" t="s">
        <v>274</v>
      </c>
      <c r="I14" s="5" t="s">
        <v>148</v>
      </c>
    </row>
    <row r="15" spans="1:9" ht="101.25">
      <c r="A15" s="12">
        <v>10</v>
      </c>
      <c r="B15" s="111" t="s">
        <v>272</v>
      </c>
      <c r="C15" s="3" t="s">
        <v>152</v>
      </c>
      <c r="D15" s="4" t="s">
        <v>275</v>
      </c>
      <c r="E15" s="122">
        <v>41865</v>
      </c>
      <c r="F15" s="2">
        <v>770</v>
      </c>
      <c r="G15" s="52">
        <v>770</v>
      </c>
      <c r="H15" s="5" t="s">
        <v>274</v>
      </c>
      <c r="I15" s="5" t="s">
        <v>148</v>
      </c>
    </row>
    <row r="16" spans="1:9" ht="101.25">
      <c r="A16" s="12">
        <v>11</v>
      </c>
      <c r="B16" s="111" t="s">
        <v>272</v>
      </c>
      <c r="C16" s="3" t="s">
        <v>152</v>
      </c>
      <c r="D16" s="4" t="s">
        <v>275</v>
      </c>
      <c r="E16" s="122">
        <v>41865</v>
      </c>
      <c r="F16" s="2">
        <v>770</v>
      </c>
      <c r="G16" s="52">
        <v>770</v>
      </c>
      <c r="H16" s="5" t="s">
        <v>274</v>
      </c>
      <c r="I16" s="5" t="s">
        <v>148</v>
      </c>
    </row>
    <row r="17" spans="1:9" ht="101.25">
      <c r="A17" s="12">
        <v>12</v>
      </c>
      <c r="B17" s="111" t="s">
        <v>272</v>
      </c>
      <c r="C17" s="3" t="s">
        <v>152</v>
      </c>
      <c r="D17" s="4" t="s">
        <v>273</v>
      </c>
      <c r="E17" s="122">
        <v>41865</v>
      </c>
      <c r="F17" s="2">
        <v>770</v>
      </c>
      <c r="G17" s="52">
        <v>770</v>
      </c>
      <c r="H17" s="5" t="s">
        <v>274</v>
      </c>
      <c r="I17" s="5" t="s">
        <v>148</v>
      </c>
    </row>
    <row r="18" spans="1:9" ht="101.25">
      <c r="A18" s="12">
        <v>13</v>
      </c>
      <c r="B18" s="111" t="s">
        <v>272</v>
      </c>
      <c r="C18" s="3" t="s">
        <v>152</v>
      </c>
      <c r="D18" s="4" t="s">
        <v>275</v>
      </c>
      <c r="E18" s="122">
        <v>41865</v>
      </c>
      <c r="F18" s="2">
        <v>770</v>
      </c>
      <c r="G18" s="52">
        <v>770</v>
      </c>
      <c r="H18" s="5" t="s">
        <v>274</v>
      </c>
      <c r="I18" s="5" t="s">
        <v>148</v>
      </c>
    </row>
    <row r="19" spans="1:9" ht="101.25">
      <c r="A19" s="12">
        <v>14</v>
      </c>
      <c r="B19" s="111" t="s">
        <v>272</v>
      </c>
      <c r="C19" s="3" t="s">
        <v>152</v>
      </c>
      <c r="D19" s="4" t="s">
        <v>275</v>
      </c>
      <c r="E19" s="122">
        <v>41865</v>
      </c>
      <c r="F19" s="2">
        <v>770</v>
      </c>
      <c r="G19" s="52">
        <v>770</v>
      </c>
      <c r="H19" s="5" t="s">
        <v>274</v>
      </c>
      <c r="I19" s="5" t="s">
        <v>148</v>
      </c>
    </row>
    <row r="20" spans="1:9" ht="78.75">
      <c r="A20" s="12">
        <v>15</v>
      </c>
      <c r="B20" s="111" t="s">
        <v>280</v>
      </c>
      <c r="C20" s="3" t="s">
        <v>152</v>
      </c>
      <c r="D20" s="4" t="s">
        <v>276</v>
      </c>
      <c r="E20" s="122">
        <v>41864</v>
      </c>
      <c r="F20" s="2">
        <v>770</v>
      </c>
      <c r="G20" s="52">
        <v>770</v>
      </c>
      <c r="H20" s="5" t="s">
        <v>277</v>
      </c>
      <c r="I20" s="5" t="s">
        <v>148</v>
      </c>
    </row>
    <row r="21" spans="1:9" ht="89.25" customHeight="1">
      <c r="A21" s="12">
        <v>16</v>
      </c>
      <c r="B21" s="111" t="s">
        <v>272</v>
      </c>
      <c r="C21" s="3" t="s">
        <v>152</v>
      </c>
      <c r="D21" s="4" t="s">
        <v>273</v>
      </c>
      <c r="E21" s="122">
        <v>41865</v>
      </c>
      <c r="F21" s="2">
        <v>770</v>
      </c>
      <c r="G21" s="52">
        <v>770</v>
      </c>
      <c r="H21" s="5" t="s">
        <v>274</v>
      </c>
      <c r="I21" s="5" t="s">
        <v>148</v>
      </c>
    </row>
    <row r="22" spans="1:9" ht="78.75">
      <c r="A22" s="12">
        <v>17</v>
      </c>
      <c r="B22" s="111" t="s">
        <v>278</v>
      </c>
      <c r="C22" s="3" t="s">
        <v>152</v>
      </c>
      <c r="D22" s="4" t="s">
        <v>273</v>
      </c>
      <c r="E22" s="122">
        <v>41865</v>
      </c>
      <c r="F22" s="2">
        <v>770</v>
      </c>
      <c r="G22" s="52">
        <v>770</v>
      </c>
      <c r="H22" s="5" t="s">
        <v>279</v>
      </c>
      <c r="I22" s="5" t="s">
        <v>148</v>
      </c>
    </row>
    <row r="23" spans="1:9" ht="95.25">
      <c r="A23" s="99">
        <v>18</v>
      </c>
      <c r="B23" s="135" t="s">
        <v>280</v>
      </c>
      <c r="C23" s="137" t="s">
        <v>152</v>
      </c>
      <c r="D23" s="136">
        <v>41981</v>
      </c>
      <c r="E23" s="138">
        <v>41992</v>
      </c>
      <c r="F23" s="145">
        <v>770</v>
      </c>
      <c r="G23" s="126">
        <v>770</v>
      </c>
      <c r="H23" s="152" t="s">
        <v>279</v>
      </c>
      <c r="I23" s="152" t="s">
        <v>148</v>
      </c>
    </row>
    <row r="24" spans="1:9" ht="88.5" customHeight="1">
      <c r="A24" s="12">
        <v>19</v>
      </c>
      <c r="B24" s="147" t="s">
        <v>280</v>
      </c>
      <c r="C24" s="3" t="s">
        <v>152</v>
      </c>
      <c r="D24" s="146">
        <v>41981</v>
      </c>
      <c r="E24" s="122">
        <v>41992</v>
      </c>
      <c r="F24" s="2">
        <v>770</v>
      </c>
      <c r="G24" s="52">
        <v>770</v>
      </c>
      <c r="H24" s="5" t="s">
        <v>279</v>
      </c>
      <c r="I24" s="5" t="s">
        <v>148</v>
      </c>
    </row>
    <row r="25" spans="1:9" ht="95.25">
      <c r="A25" s="12">
        <v>20</v>
      </c>
      <c r="B25" s="153" t="s">
        <v>280</v>
      </c>
      <c r="C25" s="3" t="s">
        <v>152</v>
      </c>
      <c r="D25" s="146">
        <v>41981</v>
      </c>
      <c r="E25" s="122">
        <v>41992</v>
      </c>
      <c r="F25" s="2">
        <v>770</v>
      </c>
      <c r="G25" s="52">
        <v>770</v>
      </c>
      <c r="H25" s="5" t="s">
        <v>279</v>
      </c>
      <c r="I25" s="5" t="s">
        <v>148</v>
      </c>
    </row>
    <row r="26" spans="1:9" ht="95.25">
      <c r="A26" s="12">
        <v>21</v>
      </c>
      <c r="B26" s="153" t="s">
        <v>280</v>
      </c>
      <c r="C26" s="3" t="s">
        <v>152</v>
      </c>
      <c r="D26" s="154">
        <v>41967</v>
      </c>
      <c r="E26" s="122">
        <v>41983</v>
      </c>
      <c r="F26" s="2">
        <v>770</v>
      </c>
      <c r="G26" s="52">
        <v>770</v>
      </c>
      <c r="H26" s="5" t="s">
        <v>361</v>
      </c>
      <c r="I26" s="5" t="s">
        <v>148</v>
      </c>
    </row>
    <row r="27" spans="1:9" ht="74.25">
      <c r="A27" s="12">
        <v>22</v>
      </c>
      <c r="B27" s="147" t="s">
        <v>280</v>
      </c>
      <c r="C27" s="3" t="s">
        <v>152</v>
      </c>
      <c r="D27" s="146">
        <v>41919</v>
      </c>
      <c r="E27" s="122">
        <v>41936</v>
      </c>
      <c r="F27" s="2">
        <v>770</v>
      </c>
      <c r="G27" s="52">
        <v>770</v>
      </c>
      <c r="H27" s="5" t="s">
        <v>279</v>
      </c>
      <c r="I27" s="5" t="s">
        <v>148</v>
      </c>
    </row>
    <row r="28" spans="1:9" ht="74.25">
      <c r="A28" s="12">
        <v>23</v>
      </c>
      <c r="B28" s="147" t="s">
        <v>280</v>
      </c>
      <c r="C28" s="3" t="s">
        <v>152</v>
      </c>
      <c r="D28" s="146">
        <v>41919</v>
      </c>
      <c r="E28" s="122">
        <v>41936</v>
      </c>
      <c r="F28" s="2">
        <v>770</v>
      </c>
      <c r="G28" s="52">
        <v>770</v>
      </c>
      <c r="H28" s="5" t="s">
        <v>279</v>
      </c>
      <c r="I28" s="5" t="s">
        <v>148</v>
      </c>
    </row>
    <row r="29" spans="1:9" ht="74.25">
      <c r="A29" s="139">
        <v>24</v>
      </c>
      <c r="B29" s="147" t="s">
        <v>280</v>
      </c>
      <c r="C29" s="3" t="s">
        <v>152</v>
      </c>
      <c r="D29" s="146">
        <v>41920</v>
      </c>
      <c r="E29" s="122">
        <v>41936</v>
      </c>
      <c r="F29" s="2">
        <v>770</v>
      </c>
      <c r="G29" s="52">
        <v>770</v>
      </c>
      <c r="H29" s="5" t="s">
        <v>279</v>
      </c>
      <c r="I29" s="5" t="s">
        <v>148</v>
      </c>
    </row>
    <row r="30" spans="1:9" ht="74.25">
      <c r="A30" s="12">
        <v>25</v>
      </c>
      <c r="B30" s="147" t="s">
        <v>280</v>
      </c>
      <c r="C30" s="3" t="s">
        <v>152</v>
      </c>
      <c r="D30" s="146">
        <v>41948</v>
      </c>
      <c r="E30" s="122">
        <v>41963</v>
      </c>
      <c r="F30" s="2">
        <v>770</v>
      </c>
      <c r="G30" s="52">
        <v>770</v>
      </c>
      <c r="H30" s="5" t="s">
        <v>279</v>
      </c>
      <c r="I30" s="5" t="s">
        <v>148</v>
      </c>
    </row>
    <row r="31" spans="1:9" ht="95.25">
      <c r="A31" s="12">
        <v>26</v>
      </c>
      <c r="B31" s="153" t="s">
        <v>280</v>
      </c>
      <c r="C31" s="3" t="s">
        <v>152</v>
      </c>
      <c r="D31" s="144">
        <v>41953</v>
      </c>
      <c r="E31" s="122">
        <v>41974</v>
      </c>
      <c r="F31" s="2">
        <v>770</v>
      </c>
      <c r="G31" s="52">
        <v>770</v>
      </c>
      <c r="H31" s="5" t="s">
        <v>361</v>
      </c>
      <c r="I31" s="5" t="s">
        <v>148</v>
      </c>
    </row>
    <row r="32" spans="1:9" ht="74.25">
      <c r="A32" s="12">
        <v>27</v>
      </c>
      <c r="B32" s="147" t="s">
        <v>280</v>
      </c>
      <c r="C32" s="3" t="s">
        <v>152</v>
      </c>
      <c r="D32" s="146">
        <v>41921</v>
      </c>
      <c r="E32" s="122">
        <v>41936</v>
      </c>
      <c r="F32" s="2">
        <v>770</v>
      </c>
      <c r="G32" s="52">
        <v>770</v>
      </c>
      <c r="H32" s="5" t="s">
        <v>279</v>
      </c>
      <c r="I32" s="5" t="s">
        <v>148</v>
      </c>
    </row>
    <row r="33" spans="1:9" ht="82.5" customHeight="1">
      <c r="A33" s="12">
        <v>28</v>
      </c>
      <c r="B33" s="147" t="s">
        <v>280</v>
      </c>
      <c r="C33" s="3" t="s">
        <v>152</v>
      </c>
      <c r="D33" s="146">
        <v>41921</v>
      </c>
      <c r="E33" s="122">
        <v>41936</v>
      </c>
      <c r="F33" s="2">
        <v>770</v>
      </c>
      <c r="G33" s="52">
        <v>770</v>
      </c>
      <c r="H33" s="5" t="s">
        <v>279</v>
      </c>
      <c r="I33" s="5" t="s">
        <v>148</v>
      </c>
    </row>
    <row r="34" spans="1:9" ht="90.75" customHeight="1">
      <c r="A34" s="12">
        <v>29</v>
      </c>
      <c r="B34" s="140" t="s">
        <v>272</v>
      </c>
      <c r="C34" s="3" t="s">
        <v>152</v>
      </c>
      <c r="D34" s="146">
        <v>41907</v>
      </c>
      <c r="E34" s="122">
        <v>41921</v>
      </c>
      <c r="F34" s="2">
        <v>770</v>
      </c>
      <c r="G34" s="52">
        <v>770</v>
      </c>
      <c r="H34" s="140" t="s">
        <v>9</v>
      </c>
      <c r="I34" s="5" t="s">
        <v>148</v>
      </c>
    </row>
    <row r="35" spans="1:9" ht="84">
      <c r="A35" s="12">
        <v>30</v>
      </c>
      <c r="B35" s="140" t="s">
        <v>272</v>
      </c>
      <c r="C35" s="3" t="s">
        <v>152</v>
      </c>
      <c r="D35" s="146">
        <v>41907</v>
      </c>
      <c r="E35" s="122">
        <v>41921</v>
      </c>
      <c r="F35" s="2">
        <v>770</v>
      </c>
      <c r="G35" s="52">
        <v>770</v>
      </c>
      <c r="H35" s="140" t="s">
        <v>9</v>
      </c>
      <c r="I35" s="5" t="s">
        <v>148</v>
      </c>
    </row>
    <row r="36" spans="1:9" ht="84">
      <c r="A36" s="12">
        <v>31</v>
      </c>
      <c r="B36" s="140" t="s">
        <v>272</v>
      </c>
      <c r="C36" s="3" t="s">
        <v>152</v>
      </c>
      <c r="D36" s="146">
        <v>41907</v>
      </c>
      <c r="E36" s="122">
        <v>41921</v>
      </c>
      <c r="F36" s="2">
        <v>770</v>
      </c>
      <c r="G36" s="52">
        <v>770</v>
      </c>
      <c r="H36" s="140" t="s">
        <v>9</v>
      </c>
      <c r="I36" s="5" t="s">
        <v>148</v>
      </c>
    </row>
    <row r="37" spans="1:9" ht="84">
      <c r="A37" s="12">
        <v>32</v>
      </c>
      <c r="B37" s="140" t="s">
        <v>272</v>
      </c>
      <c r="C37" s="3" t="s">
        <v>152</v>
      </c>
      <c r="D37" s="146">
        <v>41907</v>
      </c>
      <c r="E37" s="122">
        <v>41921</v>
      </c>
      <c r="F37" s="2">
        <v>770</v>
      </c>
      <c r="G37" s="52">
        <v>770</v>
      </c>
      <c r="H37" s="140" t="s">
        <v>9</v>
      </c>
      <c r="I37" s="5" t="s">
        <v>148</v>
      </c>
    </row>
    <row r="38" spans="1:9" ht="84">
      <c r="A38" s="12">
        <v>33</v>
      </c>
      <c r="B38" s="140" t="s">
        <v>272</v>
      </c>
      <c r="C38" s="3" t="s">
        <v>152</v>
      </c>
      <c r="D38" s="146">
        <v>41907</v>
      </c>
      <c r="E38" s="122">
        <v>41921</v>
      </c>
      <c r="F38" s="2">
        <v>770</v>
      </c>
      <c r="G38" s="52">
        <v>770</v>
      </c>
      <c r="H38" s="140" t="s">
        <v>9</v>
      </c>
      <c r="I38" s="5" t="s">
        <v>148</v>
      </c>
    </row>
    <row r="39" spans="1:9" ht="84">
      <c r="A39" s="12">
        <v>34</v>
      </c>
      <c r="B39" s="140" t="s">
        <v>272</v>
      </c>
      <c r="C39" s="3" t="s">
        <v>152</v>
      </c>
      <c r="D39" s="146">
        <v>41907</v>
      </c>
      <c r="E39" s="122">
        <v>41921</v>
      </c>
      <c r="F39" s="2">
        <v>770</v>
      </c>
      <c r="G39" s="52">
        <v>770</v>
      </c>
      <c r="H39" s="140" t="s">
        <v>9</v>
      </c>
      <c r="I39" s="5" t="s">
        <v>148</v>
      </c>
    </row>
    <row r="40" spans="1:9" ht="84">
      <c r="A40" s="12">
        <v>35</v>
      </c>
      <c r="B40" s="140" t="s">
        <v>272</v>
      </c>
      <c r="C40" s="3" t="s">
        <v>152</v>
      </c>
      <c r="D40" s="146">
        <v>41907</v>
      </c>
      <c r="E40" s="122">
        <v>41921</v>
      </c>
      <c r="F40" s="2">
        <v>770</v>
      </c>
      <c r="G40" s="52">
        <v>770</v>
      </c>
      <c r="H40" s="140" t="s">
        <v>9</v>
      </c>
      <c r="I40" s="5" t="s">
        <v>148</v>
      </c>
    </row>
    <row r="41" spans="1:9" ht="84">
      <c r="A41" s="12">
        <v>36</v>
      </c>
      <c r="B41" s="140" t="s">
        <v>272</v>
      </c>
      <c r="C41" s="3" t="s">
        <v>152</v>
      </c>
      <c r="D41" s="146">
        <v>41907</v>
      </c>
      <c r="E41" s="122">
        <v>41921</v>
      </c>
      <c r="F41" s="2">
        <v>770</v>
      </c>
      <c r="G41" s="52">
        <v>770</v>
      </c>
      <c r="H41" s="140" t="s">
        <v>9</v>
      </c>
      <c r="I41" s="5" t="s">
        <v>148</v>
      </c>
    </row>
    <row r="42" spans="1:9" ht="84">
      <c r="A42" s="12">
        <v>37</v>
      </c>
      <c r="B42" s="140" t="s">
        <v>272</v>
      </c>
      <c r="C42" s="3" t="s">
        <v>152</v>
      </c>
      <c r="D42" s="146">
        <v>41907</v>
      </c>
      <c r="E42" s="122">
        <v>41921</v>
      </c>
      <c r="F42" s="2">
        <v>770</v>
      </c>
      <c r="G42" s="52">
        <v>770</v>
      </c>
      <c r="H42" s="140" t="s">
        <v>9</v>
      </c>
      <c r="I42" s="5" t="s">
        <v>148</v>
      </c>
    </row>
    <row r="43" spans="1:9" ht="84">
      <c r="A43" s="12">
        <v>38</v>
      </c>
      <c r="B43" s="140" t="s">
        <v>272</v>
      </c>
      <c r="C43" s="3" t="s">
        <v>152</v>
      </c>
      <c r="D43" s="146">
        <v>41907</v>
      </c>
      <c r="E43" s="122">
        <v>41921</v>
      </c>
      <c r="F43" s="2">
        <v>770</v>
      </c>
      <c r="G43" s="52">
        <v>770</v>
      </c>
      <c r="H43" s="140" t="s">
        <v>9</v>
      </c>
      <c r="I43" s="5" t="s">
        <v>148</v>
      </c>
    </row>
    <row r="44" spans="1:9" ht="84">
      <c r="A44" s="12">
        <v>39</v>
      </c>
      <c r="B44" s="140" t="s">
        <v>272</v>
      </c>
      <c r="C44" s="3" t="s">
        <v>152</v>
      </c>
      <c r="D44" s="146">
        <v>41907</v>
      </c>
      <c r="E44" s="122">
        <v>41921</v>
      </c>
      <c r="F44" s="2">
        <v>770</v>
      </c>
      <c r="G44" s="52">
        <v>770</v>
      </c>
      <c r="H44" s="140" t="s">
        <v>9</v>
      </c>
      <c r="I44" s="5" t="s">
        <v>148</v>
      </c>
    </row>
    <row r="45" spans="1:9" ht="84">
      <c r="A45" s="12">
        <v>40</v>
      </c>
      <c r="B45" s="140" t="s">
        <v>272</v>
      </c>
      <c r="C45" s="3" t="s">
        <v>152</v>
      </c>
      <c r="D45" s="146">
        <v>41907</v>
      </c>
      <c r="E45" s="122">
        <v>41921</v>
      </c>
      <c r="F45" s="2">
        <v>770</v>
      </c>
      <c r="G45" s="52">
        <v>770</v>
      </c>
      <c r="H45" s="140" t="s">
        <v>9</v>
      </c>
      <c r="I45" s="5" t="s">
        <v>148</v>
      </c>
    </row>
    <row r="46" spans="1:9" ht="84">
      <c r="A46" s="99">
        <v>41</v>
      </c>
      <c r="B46" s="140" t="s">
        <v>272</v>
      </c>
      <c r="C46" s="3" t="s">
        <v>152</v>
      </c>
      <c r="D46" s="146">
        <v>41907</v>
      </c>
      <c r="E46" s="122">
        <v>41921</v>
      </c>
      <c r="F46" s="2">
        <v>770</v>
      </c>
      <c r="G46" s="52">
        <v>770</v>
      </c>
      <c r="H46" s="140" t="s">
        <v>9</v>
      </c>
      <c r="I46" s="5" t="s">
        <v>148</v>
      </c>
    </row>
    <row r="47" spans="1:9" ht="84">
      <c r="A47" s="12">
        <v>42</v>
      </c>
      <c r="B47" s="140" t="s">
        <v>272</v>
      </c>
      <c r="C47" s="3" t="s">
        <v>152</v>
      </c>
      <c r="D47" s="146">
        <v>41907</v>
      </c>
      <c r="E47" s="122">
        <v>41921</v>
      </c>
      <c r="F47" s="2">
        <v>770</v>
      </c>
      <c r="G47" s="52">
        <v>770</v>
      </c>
      <c r="H47" s="140" t="s">
        <v>9</v>
      </c>
      <c r="I47" s="5" t="s">
        <v>148</v>
      </c>
    </row>
    <row r="48" spans="1:9" ht="84">
      <c r="A48" s="12">
        <v>43</v>
      </c>
      <c r="B48" s="140" t="s">
        <v>272</v>
      </c>
      <c r="C48" s="3" t="s">
        <v>152</v>
      </c>
      <c r="D48" s="146">
        <v>41907</v>
      </c>
      <c r="E48" s="122">
        <v>41921</v>
      </c>
      <c r="F48" s="2">
        <v>770</v>
      </c>
      <c r="G48" s="52">
        <v>770</v>
      </c>
      <c r="H48" s="140" t="s">
        <v>9</v>
      </c>
      <c r="I48" s="5" t="s">
        <v>148</v>
      </c>
    </row>
    <row r="49" spans="1:9" ht="84">
      <c r="A49" s="12">
        <v>44</v>
      </c>
      <c r="B49" s="140" t="s">
        <v>272</v>
      </c>
      <c r="C49" s="3" t="s">
        <v>152</v>
      </c>
      <c r="D49" s="146">
        <v>41911</v>
      </c>
      <c r="E49" s="122">
        <v>41922</v>
      </c>
      <c r="F49" s="2">
        <v>770</v>
      </c>
      <c r="G49" s="52">
        <v>770</v>
      </c>
      <c r="H49" s="140" t="s">
        <v>9</v>
      </c>
      <c r="I49" s="5" t="s">
        <v>148</v>
      </c>
    </row>
    <row r="50" spans="1:9" ht="84">
      <c r="A50" s="12">
        <v>45</v>
      </c>
      <c r="B50" s="140" t="s">
        <v>272</v>
      </c>
      <c r="C50" s="3" t="s">
        <v>152</v>
      </c>
      <c r="D50" s="146">
        <v>41911</v>
      </c>
      <c r="E50" s="122">
        <v>41922</v>
      </c>
      <c r="F50" s="2">
        <v>770</v>
      </c>
      <c r="G50" s="52">
        <v>770</v>
      </c>
      <c r="H50" s="140" t="s">
        <v>9</v>
      </c>
      <c r="I50" s="5" t="s">
        <v>148</v>
      </c>
    </row>
    <row r="51" spans="1:9" ht="84">
      <c r="A51" s="12">
        <v>46</v>
      </c>
      <c r="B51" s="140" t="s">
        <v>272</v>
      </c>
      <c r="C51" s="3" t="s">
        <v>152</v>
      </c>
      <c r="D51" s="146">
        <v>41911</v>
      </c>
      <c r="E51" s="122">
        <v>41922</v>
      </c>
      <c r="F51" s="2">
        <v>770</v>
      </c>
      <c r="G51" s="52">
        <v>770</v>
      </c>
      <c r="H51" s="140" t="s">
        <v>9</v>
      </c>
      <c r="I51" s="5" t="s">
        <v>148</v>
      </c>
    </row>
    <row r="52" spans="1:9" ht="31.5" customHeight="1">
      <c r="A52" s="12"/>
      <c r="B52" s="148" t="s">
        <v>13</v>
      </c>
      <c r="C52" s="149"/>
      <c r="D52" s="150"/>
      <c r="E52" s="151"/>
      <c r="F52" s="124">
        <f>SUM(F53:F58)</f>
        <v>2393.3070000000002</v>
      </c>
      <c r="G52" s="124">
        <f>SUM(G53:G58)</f>
        <v>1022.576</v>
      </c>
      <c r="H52" s="140"/>
      <c r="I52" s="4"/>
    </row>
    <row r="53" spans="1:9" ht="108.75" customHeight="1">
      <c r="A53" s="12">
        <v>47</v>
      </c>
      <c r="B53" s="147" t="s">
        <v>363</v>
      </c>
      <c r="C53" s="3" t="s">
        <v>152</v>
      </c>
      <c r="D53" s="17">
        <v>41961</v>
      </c>
      <c r="E53" s="122">
        <v>41974</v>
      </c>
      <c r="F53" s="16">
        <v>557.904</v>
      </c>
      <c r="G53" s="52">
        <v>343.1</v>
      </c>
      <c r="H53" s="45" t="s">
        <v>362</v>
      </c>
      <c r="I53" s="4"/>
    </row>
    <row r="54" spans="1:9" ht="105">
      <c r="A54" s="12">
        <v>48</v>
      </c>
      <c r="B54" s="140" t="s">
        <v>0</v>
      </c>
      <c r="C54" s="3" t="s">
        <v>152</v>
      </c>
      <c r="D54" s="141">
        <v>41961</v>
      </c>
      <c r="E54" s="141">
        <v>41974</v>
      </c>
      <c r="F54" s="16">
        <v>124.911</v>
      </c>
      <c r="G54" s="59">
        <v>69.95</v>
      </c>
      <c r="H54" s="45" t="s">
        <v>25</v>
      </c>
      <c r="I54" s="4"/>
    </row>
    <row r="55" spans="1:9" ht="117" customHeight="1">
      <c r="A55" s="12">
        <v>49</v>
      </c>
      <c r="B55" s="140" t="s">
        <v>1</v>
      </c>
      <c r="C55" s="3" t="s">
        <v>152</v>
      </c>
      <c r="D55" s="141">
        <v>41961</v>
      </c>
      <c r="E55" s="141">
        <v>41974</v>
      </c>
      <c r="F55" s="142">
        <v>716.732</v>
      </c>
      <c r="G55" s="142">
        <v>175.599</v>
      </c>
      <c r="H55" s="140" t="s">
        <v>362</v>
      </c>
      <c r="I55" s="4"/>
    </row>
    <row r="56" spans="1:9" ht="117" customHeight="1">
      <c r="A56" s="12">
        <v>50</v>
      </c>
      <c r="B56" s="140" t="s">
        <v>5</v>
      </c>
      <c r="C56" s="3" t="s">
        <v>152</v>
      </c>
      <c r="D56" s="141">
        <v>41906</v>
      </c>
      <c r="E56" s="141">
        <v>41922</v>
      </c>
      <c r="F56" s="143">
        <v>653.266</v>
      </c>
      <c r="G56" s="143">
        <v>218.148</v>
      </c>
      <c r="H56" s="140" t="s">
        <v>6</v>
      </c>
      <c r="I56" s="5" t="s">
        <v>7</v>
      </c>
    </row>
    <row r="57" spans="1:9" ht="117" customHeight="1">
      <c r="A57" s="12">
        <v>51</v>
      </c>
      <c r="B57" s="140" t="s">
        <v>8</v>
      </c>
      <c r="C57" s="3" t="s">
        <v>152</v>
      </c>
      <c r="D57" s="141">
        <v>41906</v>
      </c>
      <c r="E57" s="141">
        <v>41922</v>
      </c>
      <c r="F57" s="143">
        <v>241.984</v>
      </c>
      <c r="G57" s="143">
        <v>117.269</v>
      </c>
      <c r="H57" s="140" t="s">
        <v>6</v>
      </c>
      <c r="I57" s="5" t="s">
        <v>7</v>
      </c>
    </row>
    <row r="58" spans="1:9" ht="117" customHeight="1">
      <c r="A58" s="12">
        <v>52</v>
      </c>
      <c r="B58" s="140" t="s">
        <v>3</v>
      </c>
      <c r="C58" s="3" t="s">
        <v>152</v>
      </c>
      <c r="D58" s="144">
        <v>41922</v>
      </c>
      <c r="E58" s="122">
        <v>41949</v>
      </c>
      <c r="F58" s="52">
        <v>98.51</v>
      </c>
      <c r="G58" s="52">
        <v>98.51</v>
      </c>
      <c r="H58" s="143" t="s">
        <v>2</v>
      </c>
      <c r="I58" s="5" t="s">
        <v>148</v>
      </c>
    </row>
    <row r="59" spans="1:9" ht="48" customHeight="1">
      <c r="A59" s="12"/>
      <c r="B59" s="8" t="s">
        <v>14</v>
      </c>
      <c r="C59" s="9"/>
      <c r="D59" s="9"/>
      <c r="E59" s="9"/>
      <c r="F59" s="124"/>
      <c r="G59" s="124"/>
      <c r="H59" s="9"/>
      <c r="I59" s="4"/>
    </row>
    <row r="60" spans="1:9" ht="33.75">
      <c r="A60" s="12">
        <v>53</v>
      </c>
      <c r="B60" s="140" t="s">
        <v>4</v>
      </c>
      <c r="C60" s="3" t="s">
        <v>152</v>
      </c>
      <c r="D60" s="146">
        <v>41919</v>
      </c>
      <c r="E60" s="122">
        <v>41932</v>
      </c>
      <c r="F60" s="2">
        <v>1100</v>
      </c>
      <c r="G60" s="2">
        <v>1094.5</v>
      </c>
      <c r="H60" s="5" t="s">
        <v>15</v>
      </c>
      <c r="I60" s="4"/>
    </row>
    <row r="61" spans="1:9" ht="22.5">
      <c r="A61" s="12">
        <v>54</v>
      </c>
      <c r="B61" s="12" t="s">
        <v>282</v>
      </c>
      <c r="C61" s="3" t="s">
        <v>152</v>
      </c>
      <c r="D61" s="4" t="s">
        <v>283</v>
      </c>
      <c r="E61" s="122">
        <v>41871</v>
      </c>
      <c r="F61" s="2">
        <v>151.07</v>
      </c>
      <c r="G61" s="52">
        <v>124.485</v>
      </c>
      <c r="H61" s="5" t="s">
        <v>284</v>
      </c>
      <c r="I61" s="4"/>
    </row>
    <row r="62" spans="1:9" ht="22.5">
      <c r="A62" s="12">
        <v>55</v>
      </c>
      <c r="B62" s="155" t="s">
        <v>10</v>
      </c>
      <c r="C62" s="3" t="s">
        <v>152</v>
      </c>
      <c r="D62" s="4" t="s">
        <v>11</v>
      </c>
      <c r="E62" s="122">
        <v>41918</v>
      </c>
      <c r="F62" s="143">
        <v>93.533</v>
      </c>
      <c r="G62" s="52">
        <v>88.857</v>
      </c>
      <c r="H62" s="5" t="s">
        <v>12</v>
      </c>
      <c r="I62" s="8"/>
    </row>
    <row r="63" spans="1:9" ht="26.25" customHeight="1">
      <c r="A63" s="14"/>
      <c r="B63" s="15" t="s">
        <v>359</v>
      </c>
      <c r="C63" s="16"/>
      <c r="D63" s="17"/>
      <c r="E63" s="18"/>
      <c r="F63" s="19"/>
      <c r="G63" s="19"/>
      <c r="H63" s="16"/>
      <c r="I63" s="12"/>
    </row>
    <row r="64" spans="1:9" ht="188.25" customHeight="1">
      <c r="A64" s="16">
        <v>56</v>
      </c>
      <c r="B64" s="7" t="s">
        <v>151</v>
      </c>
      <c r="C64" s="3" t="s">
        <v>152</v>
      </c>
      <c r="D64" s="4" t="s">
        <v>153</v>
      </c>
      <c r="E64" s="4" t="s">
        <v>154</v>
      </c>
      <c r="F64" s="2">
        <v>4996.893</v>
      </c>
      <c r="G64" s="52">
        <v>4772.033</v>
      </c>
      <c r="H64" s="5" t="s">
        <v>155</v>
      </c>
      <c r="I64" s="12"/>
    </row>
    <row r="65" spans="1:9" ht="133.5" customHeight="1">
      <c r="A65" s="16">
        <v>57</v>
      </c>
      <c r="B65" s="5" t="s">
        <v>158</v>
      </c>
      <c r="C65" s="5" t="s">
        <v>152</v>
      </c>
      <c r="D65" s="4" t="s">
        <v>156</v>
      </c>
      <c r="E65" s="4" t="s">
        <v>157</v>
      </c>
      <c r="F65" s="2">
        <v>14977.5</v>
      </c>
      <c r="G65" s="52">
        <v>14977.5</v>
      </c>
      <c r="H65" s="4" t="s">
        <v>159</v>
      </c>
      <c r="I65" s="5" t="s">
        <v>148</v>
      </c>
    </row>
    <row r="66" spans="1:9" ht="39.75" customHeight="1">
      <c r="A66" s="16">
        <v>58</v>
      </c>
      <c r="B66" s="23" t="s">
        <v>360</v>
      </c>
      <c r="C66" s="5" t="s">
        <v>152</v>
      </c>
      <c r="D66" s="17">
        <v>41879</v>
      </c>
      <c r="E66" s="18">
        <v>41900</v>
      </c>
      <c r="F66" s="24">
        <v>683.106</v>
      </c>
      <c r="G66" s="24">
        <v>676.275</v>
      </c>
      <c r="H66" s="16" t="s">
        <v>159</v>
      </c>
      <c r="I66" s="4"/>
    </row>
    <row r="67" spans="1:9" ht="67.5" customHeight="1">
      <c r="A67" s="113">
        <v>59</v>
      </c>
      <c r="B67" s="45" t="s">
        <v>113</v>
      </c>
      <c r="C67" s="159" t="s">
        <v>152</v>
      </c>
      <c r="D67" s="45" t="s">
        <v>114</v>
      </c>
      <c r="E67" s="45" t="s">
        <v>58</v>
      </c>
      <c r="F67" s="163">
        <v>1189.9</v>
      </c>
      <c r="G67" s="163">
        <v>1189.9</v>
      </c>
      <c r="H67" s="45" t="s">
        <v>115</v>
      </c>
      <c r="I67" s="165" t="s">
        <v>18</v>
      </c>
    </row>
    <row r="68" spans="1:9" ht="37.5" customHeight="1">
      <c r="A68" s="16"/>
      <c r="B68" s="20" t="s">
        <v>207</v>
      </c>
      <c r="C68" s="5"/>
      <c r="D68" s="17"/>
      <c r="E68" s="61"/>
      <c r="F68" s="22"/>
      <c r="G68" s="22"/>
      <c r="H68" s="46"/>
      <c r="I68" s="6"/>
    </row>
    <row r="69" spans="1:9" ht="119.25" customHeight="1">
      <c r="A69" s="16">
        <v>60</v>
      </c>
      <c r="B69" s="45" t="s">
        <v>208</v>
      </c>
      <c r="C69" s="45" t="s">
        <v>126</v>
      </c>
      <c r="D69" s="59" t="s">
        <v>209</v>
      </c>
      <c r="E69" s="59" t="s">
        <v>210</v>
      </c>
      <c r="F69" s="60">
        <v>3285.8</v>
      </c>
      <c r="G69" s="131">
        <v>2951</v>
      </c>
      <c r="H69" s="16" t="s">
        <v>211</v>
      </c>
      <c r="I69" s="6"/>
    </row>
    <row r="70" spans="1:9" ht="120.75" customHeight="1">
      <c r="A70" s="16">
        <v>61</v>
      </c>
      <c r="B70" s="45" t="s">
        <v>212</v>
      </c>
      <c r="C70" s="45" t="s">
        <v>126</v>
      </c>
      <c r="D70" s="59" t="s">
        <v>213</v>
      </c>
      <c r="E70" s="59" t="s">
        <v>214</v>
      </c>
      <c r="F70" s="60">
        <v>2774.7</v>
      </c>
      <c r="G70" s="132">
        <v>2746.953</v>
      </c>
      <c r="H70" s="16" t="s">
        <v>215</v>
      </c>
      <c r="I70" s="166"/>
    </row>
    <row r="71" spans="1:9" ht="36">
      <c r="A71" s="16"/>
      <c r="B71" s="20" t="s">
        <v>219</v>
      </c>
      <c r="C71" s="16"/>
      <c r="D71" s="59"/>
      <c r="E71" s="59"/>
      <c r="F71" s="65"/>
      <c r="G71" s="65"/>
      <c r="H71" s="16"/>
      <c r="I71" s="166"/>
    </row>
    <row r="72" spans="1:9" ht="102.75" customHeight="1">
      <c r="A72" s="16">
        <v>62</v>
      </c>
      <c r="B72" s="45" t="s">
        <v>216</v>
      </c>
      <c r="C72" s="45" t="s">
        <v>152</v>
      </c>
      <c r="D72" s="62" t="s">
        <v>217</v>
      </c>
      <c r="E72" s="63">
        <v>41804</v>
      </c>
      <c r="F72" s="64">
        <v>1478.4</v>
      </c>
      <c r="G72" s="134">
        <v>1478.4</v>
      </c>
      <c r="H72" s="45" t="s">
        <v>218</v>
      </c>
      <c r="I72" s="62"/>
    </row>
    <row r="73" spans="1:9" ht="102.75" customHeight="1">
      <c r="A73" s="16">
        <v>63</v>
      </c>
      <c r="B73" s="45" t="s">
        <v>329</v>
      </c>
      <c r="C73" s="45" t="s">
        <v>152</v>
      </c>
      <c r="D73" s="62" t="s">
        <v>330</v>
      </c>
      <c r="E73" s="63">
        <v>41845</v>
      </c>
      <c r="F73" s="64">
        <v>1167.32</v>
      </c>
      <c r="G73" s="134">
        <v>1167.32</v>
      </c>
      <c r="H73" s="45" t="s">
        <v>218</v>
      </c>
      <c r="I73" s="45" t="s">
        <v>148</v>
      </c>
    </row>
    <row r="74" spans="1:9" ht="127.5" customHeight="1">
      <c r="A74" s="16">
        <v>64</v>
      </c>
      <c r="B74" s="45" t="s">
        <v>331</v>
      </c>
      <c r="C74" s="45" t="s">
        <v>152</v>
      </c>
      <c r="D74" s="62" t="s">
        <v>332</v>
      </c>
      <c r="E74" s="63">
        <v>41848</v>
      </c>
      <c r="F74" s="64">
        <v>1327.48</v>
      </c>
      <c r="G74" s="134">
        <v>1327.48</v>
      </c>
      <c r="H74" s="45" t="s">
        <v>333</v>
      </c>
      <c r="I74" s="45" t="s">
        <v>148</v>
      </c>
    </row>
    <row r="75" spans="1:9" ht="116.25" customHeight="1">
      <c r="A75" s="16">
        <v>64</v>
      </c>
      <c r="B75" s="45" t="s">
        <v>334</v>
      </c>
      <c r="C75" s="45" t="s">
        <v>152</v>
      </c>
      <c r="D75" s="62" t="s">
        <v>332</v>
      </c>
      <c r="E75" s="63">
        <v>41848</v>
      </c>
      <c r="F75" s="64">
        <v>1376.76</v>
      </c>
      <c r="G75" s="133">
        <v>1376.76</v>
      </c>
      <c r="H75" s="45" t="s">
        <v>333</v>
      </c>
      <c r="I75" s="45" t="s">
        <v>148</v>
      </c>
    </row>
    <row r="76" spans="1:9" ht="120" customHeight="1">
      <c r="A76" s="16">
        <v>66</v>
      </c>
      <c r="B76" s="45" t="s">
        <v>335</v>
      </c>
      <c r="C76" s="45" t="s">
        <v>152</v>
      </c>
      <c r="D76" s="62" t="s">
        <v>336</v>
      </c>
      <c r="E76" s="63">
        <v>41849</v>
      </c>
      <c r="F76" s="64">
        <v>1364.44</v>
      </c>
      <c r="G76" s="133">
        <v>1364.44</v>
      </c>
      <c r="H76" s="45" t="s">
        <v>218</v>
      </c>
      <c r="I76" s="45" t="s">
        <v>148</v>
      </c>
    </row>
    <row r="77" spans="1:9" ht="123.75" customHeight="1">
      <c r="A77" s="16">
        <v>67</v>
      </c>
      <c r="B77" s="45" t="s">
        <v>337</v>
      </c>
      <c r="C77" s="45" t="s">
        <v>152</v>
      </c>
      <c r="D77" s="62" t="s">
        <v>332</v>
      </c>
      <c r="E77" s="63">
        <v>41849</v>
      </c>
      <c r="F77" s="64">
        <v>1321.32</v>
      </c>
      <c r="G77" s="133">
        <v>1321.32</v>
      </c>
      <c r="H77" s="45" t="s">
        <v>218</v>
      </c>
      <c r="I77" s="45" t="s">
        <v>148</v>
      </c>
    </row>
    <row r="78" spans="1:9" ht="122.25" customHeight="1">
      <c r="A78" s="16">
        <v>68</v>
      </c>
      <c r="B78" s="45" t="s">
        <v>338</v>
      </c>
      <c r="C78" s="45" t="s">
        <v>152</v>
      </c>
      <c r="D78" s="62" t="s">
        <v>332</v>
      </c>
      <c r="E78" s="63">
        <v>41849</v>
      </c>
      <c r="F78" s="64">
        <v>1410.64</v>
      </c>
      <c r="G78" s="133">
        <v>1410.64</v>
      </c>
      <c r="H78" s="45" t="s">
        <v>218</v>
      </c>
      <c r="I78" s="45" t="s">
        <v>148</v>
      </c>
    </row>
    <row r="79" spans="1:9" ht="117.75" customHeight="1">
      <c r="A79" s="16">
        <v>69</v>
      </c>
      <c r="B79" s="45" t="s">
        <v>339</v>
      </c>
      <c r="C79" s="45" t="s">
        <v>152</v>
      </c>
      <c r="D79" s="62" t="s">
        <v>332</v>
      </c>
      <c r="E79" s="63">
        <v>41850</v>
      </c>
      <c r="F79" s="64">
        <v>2322.32</v>
      </c>
      <c r="G79" s="133">
        <v>2322.32</v>
      </c>
      <c r="H79" s="45" t="s">
        <v>340</v>
      </c>
      <c r="I79" s="45" t="s">
        <v>148</v>
      </c>
    </row>
    <row r="80" spans="1:9" ht="123.75" customHeight="1">
      <c r="A80" s="16">
        <v>70</v>
      </c>
      <c r="B80" s="45" t="s">
        <v>341</v>
      </c>
      <c r="C80" s="45" t="s">
        <v>152</v>
      </c>
      <c r="D80" s="62" t="s">
        <v>332</v>
      </c>
      <c r="E80" s="63">
        <v>41849</v>
      </c>
      <c r="F80" s="64">
        <v>1576.96</v>
      </c>
      <c r="G80" s="133">
        <v>1576.96</v>
      </c>
      <c r="H80" s="45" t="s">
        <v>218</v>
      </c>
      <c r="I80" s="45" t="s">
        <v>148</v>
      </c>
    </row>
    <row r="81" spans="1:9" ht="126.75" customHeight="1">
      <c r="A81" s="16">
        <v>71</v>
      </c>
      <c r="B81" s="45" t="s">
        <v>342</v>
      </c>
      <c r="C81" s="45" t="s">
        <v>152</v>
      </c>
      <c r="D81" s="62" t="s">
        <v>332</v>
      </c>
      <c r="E81" s="63">
        <v>41849</v>
      </c>
      <c r="F81" s="64">
        <v>1361.36</v>
      </c>
      <c r="G81" s="133">
        <v>1361.36</v>
      </c>
      <c r="H81" s="45" t="s">
        <v>218</v>
      </c>
      <c r="I81" s="45" t="s">
        <v>148</v>
      </c>
    </row>
    <row r="82" spans="1:9" ht="122.25" customHeight="1">
      <c r="A82" s="16">
        <v>72</v>
      </c>
      <c r="B82" s="45" t="s">
        <v>343</v>
      </c>
      <c r="C82" s="45" t="s">
        <v>152</v>
      </c>
      <c r="D82" s="62" t="s">
        <v>332</v>
      </c>
      <c r="E82" s="63">
        <v>41849</v>
      </c>
      <c r="F82" s="64">
        <v>1857.24</v>
      </c>
      <c r="G82" s="133">
        <v>1857.24</v>
      </c>
      <c r="H82" s="45" t="s">
        <v>218</v>
      </c>
      <c r="I82" s="45" t="s">
        <v>148</v>
      </c>
    </row>
    <row r="83" spans="1:9" ht="123" customHeight="1">
      <c r="A83" s="16">
        <v>73</v>
      </c>
      <c r="B83" s="45" t="s">
        <v>344</v>
      </c>
      <c r="C83" s="45" t="s">
        <v>152</v>
      </c>
      <c r="D83" s="62" t="s">
        <v>332</v>
      </c>
      <c r="E83" s="63">
        <v>41849</v>
      </c>
      <c r="F83" s="64">
        <v>1389.08</v>
      </c>
      <c r="G83" s="133">
        <v>1389.08</v>
      </c>
      <c r="H83" s="45" t="s">
        <v>218</v>
      </c>
      <c r="I83" s="45" t="s">
        <v>148</v>
      </c>
    </row>
    <row r="84" spans="1:9" ht="116.25" customHeight="1">
      <c r="A84" s="16">
        <v>74</v>
      </c>
      <c r="B84" s="45" t="s">
        <v>345</v>
      </c>
      <c r="C84" s="45" t="s">
        <v>152</v>
      </c>
      <c r="D84" s="62" t="s">
        <v>346</v>
      </c>
      <c r="E84" s="63">
        <v>41869</v>
      </c>
      <c r="F84" s="64">
        <v>1663.2</v>
      </c>
      <c r="G84" s="133">
        <v>1663.2</v>
      </c>
      <c r="H84" s="45" t="s">
        <v>224</v>
      </c>
      <c r="I84" s="45" t="s">
        <v>148</v>
      </c>
    </row>
    <row r="85" spans="1:9" ht="120.75" customHeight="1">
      <c r="A85" s="16">
        <v>75</v>
      </c>
      <c r="B85" s="45" t="s">
        <v>347</v>
      </c>
      <c r="C85" s="45" t="s">
        <v>152</v>
      </c>
      <c r="D85" s="62" t="s">
        <v>348</v>
      </c>
      <c r="E85" s="63">
        <v>41876</v>
      </c>
      <c r="F85" s="64">
        <v>1364.44</v>
      </c>
      <c r="G85" s="133">
        <v>1364.44</v>
      </c>
      <c r="H85" s="45" t="s">
        <v>218</v>
      </c>
      <c r="I85" s="45" t="s">
        <v>148</v>
      </c>
    </row>
    <row r="86" spans="1:9" ht="123.75" customHeight="1">
      <c r="A86" s="16">
        <v>76</v>
      </c>
      <c r="B86" s="45" t="s">
        <v>349</v>
      </c>
      <c r="C86" s="45" t="s">
        <v>152</v>
      </c>
      <c r="D86" s="62" t="s">
        <v>350</v>
      </c>
      <c r="E86" s="63">
        <v>41891</v>
      </c>
      <c r="F86" s="64">
        <v>1897.28</v>
      </c>
      <c r="G86" s="133">
        <v>1897.28</v>
      </c>
      <c r="H86" s="45" t="s">
        <v>351</v>
      </c>
      <c r="I86" s="45" t="s">
        <v>148</v>
      </c>
    </row>
    <row r="87" spans="1:9" ht="123.75" customHeight="1">
      <c r="A87" s="16">
        <v>77</v>
      </c>
      <c r="B87" s="45" t="s">
        <v>352</v>
      </c>
      <c r="C87" s="45" t="s">
        <v>152</v>
      </c>
      <c r="D87" s="62" t="s">
        <v>353</v>
      </c>
      <c r="E87" s="63">
        <v>41897</v>
      </c>
      <c r="F87" s="64">
        <v>1872.64</v>
      </c>
      <c r="G87" s="133">
        <v>1872.64</v>
      </c>
      <c r="H87" s="45" t="s">
        <v>354</v>
      </c>
      <c r="I87" s="45" t="s">
        <v>148</v>
      </c>
    </row>
    <row r="88" spans="1:9" ht="123.75" customHeight="1">
      <c r="A88" s="16">
        <v>78</v>
      </c>
      <c r="B88" s="45" t="s">
        <v>355</v>
      </c>
      <c r="C88" s="45" t="s">
        <v>152</v>
      </c>
      <c r="D88" s="62" t="s">
        <v>353</v>
      </c>
      <c r="E88" s="63">
        <v>41897</v>
      </c>
      <c r="F88" s="64">
        <v>1536.92</v>
      </c>
      <c r="G88" s="133">
        <v>1536.92</v>
      </c>
      <c r="H88" s="45" t="s">
        <v>354</v>
      </c>
      <c r="I88" s="45" t="s">
        <v>148</v>
      </c>
    </row>
    <row r="89" spans="1:9" ht="123.75" customHeight="1">
      <c r="A89" s="16">
        <v>79</v>
      </c>
      <c r="B89" s="45" t="s">
        <v>356</v>
      </c>
      <c r="C89" s="45" t="s">
        <v>152</v>
      </c>
      <c r="D89" s="62" t="s">
        <v>353</v>
      </c>
      <c r="E89" s="63">
        <v>41897</v>
      </c>
      <c r="F89" s="64">
        <v>2331.56</v>
      </c>
      <c r="G89" s="133">
        <v>2331.56</v>
      </c>
      <c r="H89" s="45" t="s">
        <v>354</v>
      </c>
      <c r="I89" s="45" t="s">
        <v>148</v>
      </c>
    </row>
    <row r="90" spans="1:9" ht="123.75" customHeight="1">
      <c r="A90" s="16">
        <v>80</v>
      </c>
      <c r="B90" s="45" t="s">
        <v>357</v>
      </c>
      <c r="C90" s="45" t="s">
        <v>152</v>
      </c>
      <c r="D90" s="63">
        <v>41884</v>
      </c>
      <c r="E90" s="63">
        <v>41904</v>
      </c>
      <c r="F90" s="64">
        <v>1016.4</v>
      </c>
      <c r="G90" s="133">
        <v>1016.4</v>
      </c>
      <c r="H90" s="45" t="s">
        <v>354</v>
      </c>
      <c r="I90" s="45" t="s">
        <v>148</v>
      </c>
    </row>
    <row r="91" spans="1:9" ht="126" customHeight="1">
      <c r="A91" s="16">
        <v>81</v>
      </c>
      <c r="B91" s="45" t="s">
        <v>358</v>
      </c>
      <c r="C91" s="45" t="s">
        <v>152</v>
      </c>
      <c r="D91" s="63">
        <v>41884</v>
      </c>
      <c r="E91" s="63">
        <v>41904</v>
      </c>
      <c r="F91" s="64">
        <v>1358.28</v>
      </c>
      <c r="G91" s="133">
        <v>1358.28</v>
      </c>
      <c r="H91" s="45" t="s">
        <v>354</v>
      </c>
      <c r="I91" s="45" t="s">
        <v>148</v>
      </c>
    </row>
    <row r="92" spans="1:9" ht="126" customHeight="1">
      <c r="A92" s="177">
        <v>82</v>
      </c>
      <c r="B92" s="159" t="s">
        <v>16</v>
      </c>
      <c r="C92" s="159" t="s">
        <v>152</v>
      </c>
      <c r="D92" s="159" t="s">
        <v>17</v>
      </c>
      <c r="E92" s="160">
        <v>41920</v>
      </c>
      <c r="F92" s="171">
        <v>1361.36</v>
      </c>
      <c r="G92" s="171">
        <v>1361.36</v>
      </c>
      <c r="H92" s="159" t="s">
        <v>218</v>
      </c>
      <c r="I92" s="159" t="s">
        <v>18</v>
      </c>
    </row>
    <row r="93" spans="1:9" ht="126" customHeight="1">
      <c r="A93" s="158">
        <v>83</v>
      </c>
      <c r="B93" s="159" t="s">
        <v>19</v>
      </c>
      <c r="C93" s="159" t="s">
        <v>152</v>
      </c>
      <c r="D93" s="159" t="s">
        <v>20</v>
      </c>
      <c r="E93" s="159" t="s">
        <v>21</v>
      </c>
      <c r="F93" s="171">
        <v>1121.12</v>
      </c>
      <c r="G93" s="171">
        <v>1121.12</v>
      </c>
      <c r="H93" s="159" t="s">
        <v>22</v>
      </c>
      <c r="I93" s="159" t="s">
        <v>18</v>
      </c>
    </row>
    <row r="94" spans="1:9" ht="126" customHeight="1">
      <c r="A94" s="158">
        <v>84</v>
      </c>
      <c r="B94" s="159" t="s">
        <v>23</v>
      </c>
      <c r="C94" s="159" t="s">
        <v>152</v>
      </c>
      <c r="D94" s="159" t="s">
        <v>20</v>
      </c>
      <c r="E94" s="159" t="s">
        <v>24</v>
      </c>
      <c r="F94" s="171">
        <v>1321.32</v>
      </c>
      <c r="G94" s="171">
        <v>1321.32</v>
      </c>
      <c r="H94" s="162" t="s">
        <v>218</v>
      </c>
      <c r="I94" s="159" t="s">
        <v>18</v>
      </c>
    </row>
    <row r="95" spans="1:9" ht="126" customHeight="1">
      <c r="A95" s="16">
        <v>85</v>
      </c>
      <c r="B95" s="45" t="s">
        <v>33</v>
      </c>
      <c r="C95" s="45" t="s">
        <v>152</v>
      </c>
      <c r="D95" s="45" t="s">
        <v>20</v>
      </c>
      <c r="E95" s="45" t="s">
        <v>34</v>
      </c>
      <c r="F95" s="167">
        <v>1170.4</v>
      </c>
      <c r="G95" s="167">
        <v>1170.4</v>
      </c>
      <c r="H95" s="45" t="s">
        <v>35</v>
      </c>
      <c r="I95" s="45" t="s">
        <v>18</v>
      </c>
    </row>
    <row r="96" spans="1:9" ht="126" customHeight="1">
      <c r="A96" s="158">
        <v>86</v>
      </c>
      <c r="B96" s="159" t="s">
        <v>36</v>
      </c>
      <c r="C96" s="159" t="s">
        <v>152</v>
      </c>
      <c r="D96" s="159" t="s">
        <v>37</v>
      </c>
      <c r="E96" s="162" t="s">
        <v>34</v>
      </c>
      <c r="F96" s="170">
        <v>2217.6</v>
      </c>
      <c r="G96" s="170">
        <v>2195.424</v>
      </c>
      <c r="H96" s="162" t="s">
        <v>218</v>
      </c>
      <c r="I96" s="159" t="s">
        <v>38</v>
      </c>
    </row>
    <row r="97" spans="1:9" ht="114.75" customHeight="1">
      <c r="A97" s="158">
        <v>87</v>
      </c>
      <c r="B97" s="159" t="s">
        <v>39</v>
      </c>
      <c r="C97" s="159" t="s">
        <v>152</v>
      </c>
      <c r="D97" s="159" t="s">
        <v>40</v>
      </c>
      <c r="E97" s="162" t="s">
        <v>41</v>
      </c>
      <c r="F97" s="170">
        <v>4435.2</v>
      </c>
      <c r="G97" s="170">
        <v>4346.496</v>
      </c>
      <c r="H97" s="162" t="s">
        <v>218</v>
      </c>
      <c r="I97" s="159" t="s">
        <v>42</v>
      </c>
    </row>
    <row r="98" spans="1:9" ht="126" customHeight="1">
      <c r="A98" s="156">
        <v>88</v>
      </c>
      <c r="B98" s="159" t="s">
        <v>43</v>
      </c>
      <c r="C98" s="159" t="s">
        <v>152</v>
      </c>
      <c r="D98" s="159" t="s">
        <v>37</v>
      </c>
      <c r="E98" s="161" t="s">
        <v>44</v>
      </c>
      <c r="F98" s="169">
        <v>1398.32</v>
      </c>
      <c r="G98" s="169">
        <v>1398.32</v>
      </c>
      <c r="H98" s="159" t="s">
        <v>218</v>
      </c>
      <c r="I98" s="159" t="s">
        <v>18</v>
      </c>
    </row>
    <row r="99" spans="1:9" ht="113.25" customHeight="1">
      <c r="A99" s="156">
        <v>89</v>
      </c>
      <c r="B99" s="159" t="s">
        <v>45</v>
      </c>
      <c r="C99" s="159" t="s">
        <v>152</v>
      </c>
      <c r="D99" s="159" t="s">
        <v>46</v>
      </c>
      <c r="E99" s="159" t="s">
        <v>47</v>
      </c>
      <c r="F99" s="169">
        <v>1001</v>
      </c>
      <c r="G99" s="169">
        <v>1001</v>
      </c>
      <c r="H99" s="159" t="s">
        <v>35</v>
      </c>
      <c r="I99" s="159" t="s">
        <v>18</v>
      </c>
    </row>
    <row r="100" spans="1:9" ht="111.75" customHeight="1">
      <c r="A100" s="158">
        <v>90</v>
      </c>
      <c r="B100" s="159" t="s">
        <v>48</v>
      </c>
      <c r="C100" s="159" t="s">
        <v>152</v>
      </c>
      <c r="D100" s="159" t="s">
        <v>49</v>
      </c>
      <c r="E100" s="160">
        <v>41948</v>
      </c>
      <c r="F100" s="169">
        <v>1342.88</v>
      </c>
      <c r="G100" s="169">
        <v>1342.88</v>
      </c>
      <c r="H100" s="159" t="s">
        <v>50</v>
      </c>
      <c r="I100" s="159" t="s">
        <v>18</v>
      </c>
    </row>
    <row r="101" spans="1:9" ht="126" customHeight="1">
      <c r="A101" s="158">
        <v>91</v>
      </c>
      <c r="B101" s="159" t="s">
        <v>51</v>
      </c>
      <c r="C101" s="159" t="s">
        <v>152</v>
      </c>
      <c r="D101" s="162" t="s">
        <v>52</v>
      </c>
      <c r="E101" s="159" t="s">
        <v>53</v>
      </c>
      <c r="F101" s="169">
        <v>1835.68</v>
      </c>
      <c r="G101" s="169">
        <v>1835.68</v>
      </c>
      <c r="H101" s="159" t="s">
        <v>340</v>
      </c>
      <c r="I101" s="159" t="s">
        <v>18</v>
      </c>
    </row>
    <row r="102" spans="1:9" ht="126" customHeight="1">
      <c r="A102" s="158">
        <v>92</v>
      </c>
      <c r="B102" s="159" t="s">
        <v>54</v>
      </c>
      <c r="C102" s="159" t="s">
        <v>152</v>
      </c>
      <c r="D102" s="162" t="s">
        <v>53</v>
      </c>
      <c r="E102" s="159" t="s">
        <v>55</v>
      </c>
      <c r="F102" s="170">
        <v>794.64</v>
      </c>
      <c r="G102" s="170">
        <v>794.64</v>
      </c>
      <c r="H102" s="159" t="s">
        <v>22</v>
      </c>
      <c r="I102" s="159" t="s">
        <v>56</v>
      </c>
    </row>
    <row r="103" spans="1:9" ht="126" customHeight="1">
      <c r="A103" s="158">
        <v>93</v>
      </c>
      <c r="B103" s="159" t="s">
        <v>57</v>
      </c>
      <c r="C103" s="159" t="s">
        <v>152</v>
      </c>
      <c r="D103" s="162" t="s">
        <v>58</v>
      </c>
      <c r="E103" s="159" t="s">
        <v>59</v>
      </c>
      <c r="F103" s="170">
        <v>1928.08</v>
      </c>
      <c r="G103" s="170">
        <v>1928.08</v>
      </c>
      <c r="H103" s="159" t="s">
        <v>218</v>
      </c>
      <c r="I103" s="159" t="s">
        <v>18</v>
      </c>
    </row>
    <row r="104" spans="1:9" ht="109.5" customHeight="1">
      <c r="A104" s="158">
        <v>94</v>
      </c>
      <c r="B104" s="159" t="s">
        <v>60</v>
      </c>
      <c r="C104" s="159" t="s">
        <v>152</v>
      </c>
      <c r="D104" s="162" t="s">
        <v>53</v>
      </c>
      <c r="E104" s="159" t="s">
        <v>55</v>
      </c>
      <c r="F104" s="170">
        <v>674.5</v>
      </c>
      <c r="G104" s="170">
        <v>674.5</v>
      </c>
      <c r="H104" s="159" t="s">
        <v>35</v>
      </c>
      <c r="I104" s="159" t="s">
        <v>18</v>
      </c>
    </row>
    <row r="105" spans="1:9" ht="119.25" customHeight="1">
      <c r="A105" s="158">
        <v>95</v>
      </c>
      <c r="B105" s="159" t="s">
        <v>61</v>
      </c>
      <c r="C105" s="159" t="s">
        <v>152</v>
      </c>
      <c r="D105" s="162" t="s">
        <v>58</v>
      </c>
      <c r="E105" s="159" t="s">
        <v>59</v>
      </c>
      <c r="F105" s="172">
        <v>1443</v>
      </c>
      <c r="G105" s="172">
        <v>1443</v>
      </c>
      <c r="H105" s="159" t="s">
        <v>218</v>
      </c>
      <c r="I105" s="159" t="s">
        <v>18</v>
      </c>
    </row>
    <row r="106" spans="1:9" ht="119.25" customHeight="1">
      <c r="A106" s="158">
        <v>96</v>
      </c>
      <c r="B106" s="159" t="s">
        <v>66</v>
      </c>
      <c r="C106" s="159" t="s">
        <v>152</v>
      </c>
      <c r="D106" s="162" t="s">
        <v>53</v>
      </c>
      <c r="E106" s="159" t="s">
        <v>67</v>
      </c>
      <c r="F106" s="172">
        <v>2215</v>
      </c>
      <c r="G106" s="172">
        <v>2215</v>
      </c>
      <c r="H106" s="159" t="s">
        <v>340</v>
      </c>
      <c r="I106" s="159" t="s">
        <v>56</v>
      </c>
    </row>
    <row r="107" spans="1:9" ht="126" customHeight="1">
      <c r="A107" s="59">
        <v>97</v>
      </c>
      <c r="B107" s="159" t="s">
        <v>68</v>
      </c>
      <c r="C107" s="159" t="s">
        <v>152</v>
      </c>
      <c r="D107" s="158" t="s">
        <v>53</v>
      </c>
      <c r="E107" s="156" t="s">
        <v>69</v>
      </c>
      <c r="F107" s="173">
        <v>1259.72</v>
      </c>
      <c r="G107" s="173">
        <v>1259.72</v>
      </c>
      <c r="H107" s="156" t="s">
        <v>22</v>
      </c>
      <c r="I107" s="159" t="s">
        <v>56</v>
      </c>
    </row>
    <row r="108" spans="1:9" ht="126" customHeight="1">
      <c r="A108" s="16">
        <v>98</v>
      </c>
      <c r="B108" s="159" t="s">
        <v>70</v>
      </c>
      <c r="C108" s="159" t="s">
        <v>152</v>
      </c>
      <c r="D108" s="16" t="s">
        <v>71</v>
      </c>
      <c r="E108" s="16" t="s">
        <v>72</v>
      </c>
      <c r="F108" s="174">
        <v>1065.68</v>
      </c>
      <c r="G108" s="174">
        <v>1065.68</v>
      </c>
      <c r="H108" s="156" t="s">
        <v>35</v>
      </c>
      <c r="I108" s="159" t="s">
        <v>18</v>
      </c>
    </row>
    <row r="109" spans="1:9" ht="126" customHeight="1">
      <c r="A109" s="16">
        <v>99</v>
      </c>
      <c r="B109" s="45" t="s">
        <v>73</v>
      </c>
      <c r="C109" s="159" t="s">
        <v>152</v>
      </c>
      <c r="D109" s="17">
        <v>41956</v>
      </c>
      <c r="E109" s="16" t="s">
        <v>74</v>
      </c>
      <c r="F109" s="174">
        <v>1341</v>
      </c>
      <c r="G109" s="174">
        <v>1341</v>
      </c>
      <c r="H109" s="156" t="s">
        <v>218</v>
      </c>
      <c r="I109" s="159" t="s">
        <v>18</v>
      </c>
    </row>
    <row r="110" spans="1:9" ht="126" customHeight="1">
      <c r="A110" s="16">
        <v>100</v>
      </c>
      <c r="B110" s="45" t="s">
        <v>75</v>
      </c>
      <c r="C110" s="159" t="s">
        <v>152</v>
      </c>
      <c r="D110" s="17">
        <v>41962</v>
      </c>
      <c r="E110" s="16" t="s">
        <v>76</v>
      </c>
      <c r="F110" s="174">
        <v>1455</v>
      </c>
      <c r="G110" s="174">
        <v>1455</v>
      </c>
      <c r="H110" s="16" t="s">
        <v>333</v>
      </c>
      <c r="I110" s="159" t="s">
        <v>18</v>
      </c>
    </row>
    <row r="111" spans="1:9" ht="126" customHeight="1">
      <c r="A111" s="16">
        <v>101</v>
      </c>
      <c r="B111" s="45" t="s">
        <v>77</v>
      </c>
      <c r="C111" s="159" t="s">
        <v>152</v>
      </c>
      <c r="D111" s="17">
        <v>41960</v>
      </c>
      <c r="E111" s="16" t="s">
        <v>76</v>
      </c>
      <c r="F111" s="174">
        <v>1338</v>
      </c>
      <c r="G111" s="174">
        <v>1338</v>
      </c>
      <c r="H111" s="156" t="s">
        <v>218</v>
      </c>
      <c r="I111" s="159" t="s">
        <v>18</v>
      </c>
    </row>
    <row r="112" spans="1:9" ht="126" customHeight="1">
      <c r="A112" s="16">
        <v>102</v>
      </c>
      <c r="B112" s="45" t="s">
        <v>78</v>
      </c>
      <c r="C112" s="159" t="s">
        <v>152</v>
      </c>
      <c r="D112" s="17">
        <v>41960</v>
      </c>
      <c r="E112" s="16" t="s">
        <v>76</v>
      </c>
      <c r="F112" s="174">
        <v>1438.36</v>
      </c>
      <c r="G112" s="174">
        <v>1431.168</v>
      </c>
      <c r="H112" s="156" t="s">
        <v>340</v>
      </c>
      <c r="I112" s="159"/>
    </row>
    <row r="113" spans="1:9" ht="126" customHeight="1">
      <c r="A113" s="16">
        <v>103</v>
      </c>
      <c r="B113" s="45" t="s">
        <v>79</v>
      </c>
      <c r="C113" s="159" t="s">
        <v>152</v>
      </c>
      <c r="D113" s="17">
        <v>41960</v>
      </c>
      <c r="E113" s="16" t="s">
        <v>76</v>
      </c>
      <c r="F113" s="174">
        <v>1341</v>
      </c>
      <c r="G113" s="174">
        <v>1341</v>
      </c>
      <c r="H113" s="156" t="s">
        <v>218</v>
      </c>
      <c r="I113" s="159" t="s">
        <v>56</v>
      </c>
    </row>
    <row r="114" spans="1:9" ht="126" customHeight="1">
      <c r="A114" s="59">
        <v>104</v>
      </c>
      <c r="B114" s="45" t="s">
        <v>80</v>
      </c>
      <c r="C114" s="159" t="s">
        <v>152</v>
      </c>
      <c r="D114" s="17">
        <v>41964</v>
      </c>
      <c r="E114" s="16" t="s">
        <v>76</v>
      </c>
      <c r="F114" s="174">
        <v>2166</v>
      </c>
      <c r="G114" s="174">
        <v>2166</v>
      </c>
      <c r="H114" s="156" t="s">
        <v>340</v>
      </c>
      <c r="I114" s="159" t="s">
        <v>56</v>
      </c>
    </row>
    <row r="115" spans="1:9" ht="126" customHeight="1">
      <c r="A115" s="59">
        <v>105</v>
      </c>
      <c r="B115" s="45" t="s">
        <v>81</v>
      </c>
      <c r="C115" s="159" t="s">
        <v>152</v>
      </c>
      <c r="D115" s="17">
        <v>41964</v>
      </c>
      <c r="E115" s="16" t="s">
        <v>76</v>
      </c>
      <c r="F115" s="174">
        <v>2090</v>
      </c>
      <c r="G115" s="174">
        <v>2090</v>
      </c>
      <c r="H115" s="156" t="s">
        <v>340</v>
      </c>
      <c r="I115" s="159" t="s">
        <v>56</v>
      </c>
    </row>
    <row r="116" spans="1:9" ht="100.5" customHeight="1">
      <c r="A116" s="59">
        <v>106</v>
      </c>
      <c r="B116" s="45" t="s">
        <v>82</v>
      </c>
      <c r="C116" s="159" t="s">
        <v>152</v>
      </c>
      <c r="D116" s="17">
        <v>41968</v>
      </c>
      <c r="E116" s="16" t="s">
        <v>76</v>
      </c>
      <c r="F116" s="174">
        <v>2217.6</v>
      </c>
      <c r="G116" s="174">
        <v>2217.6</v>
      </c>
      <c r="H116" s="16" t="s">
        <v>224</v>
      </c>
      <c r="I116" s="159" t="s">
        <v>18</v>
      </c>
    </row>
    <row r="117" spans="1:9" ht="112.5" customHeight="1">
      <c r="A117" s="158">
        <v>107</v>
      </c>
      <c r="B117" s="159" t="s">
        <v>83</v>
      </c>
      <c r="C117" s="159" t="s">
        <v>152</v>
      </c>
      <c r="D117" s="157">
        <v>41969</v>
      </c>
      <c r="E117" s="156" t="s">
        <v>108</v>
      </c>
      <c r="F117" s="175">
        <v>924</v>
      </c>
      <c r="G117" s="175">
        <v>924</v>
      </c>
      <c r="H117" s="156" t="s">
        <v>22</v>
      </c>
      <c r="I117" s="159" t="s">
        <v>18</v>
      </c>
    </row>
    <row r="118" spans="1:9" ht="93.75" customHeight="1">
      <c r="A118" s="158">
        <v>108</v>
      </c>
      <c r="B118" s="164" t="s">
        <v>109</v>
      </c>
      <c r="C118" s="159" t="s">
        <v>152</v>
      </c>
      <c r="D118" s="157">
        <v>41969</v>
      </c>
      <c r="E118" s="156" t="s">
        <v>108</v>
      </c>
      <c r="F118" s="175">
        <v>924</v>
      </c>
      <c r="G118" s="175">
        <v>924</v>
      </c>
      <c r="H118" s="156" t="s">
        <v>22</v>
      </c>
      <c r="I118" s="159" t="s">
        <v>18</v>
      </c>
    </row>
    <row r="119" spans="1:9" ht="99.75" customHeight="1">
      <c r="A119" s="158">
        <v>109</v>
      </c>
      <c r="B119" s="159" t="s">
        <v>110</v>
      </c>
      <c r="C119" s="159" t="s">
        <v>152</v>
      </c>
      <c r="D119" s="157">
        <v>41971</v>
      </c>
      <c r="E119" s="156" t="s">
        <v>108</v>
      </c>
      <c r="F119" s="176">
        <v>683.76</v>
      </c>
      <c r="G119" s="176">
        <v>683.76</v>
      </c>
      <c r="H119" s="156" t="s">
        <v>35</v>
      </c>
      <c r="I119" s="159" t="s">
        <v>18</v>
      </c>
    </row>
    <row r="120" spans="1:9" ht="119.25" customHeight="1">
      <c r="A120" s="158">
        <v>110</v>
      </c>
      <c r="B120" s="159" t="s">
        <v>111</v>
      </c>
      <c r="C120" s="159" t="s">
        <v>152</v>
      </c>
      <c r="D120" s="157">
        <v>41971</v>
      </c>
      <c r="E120" s="156" t="s">
        <v>108</v>
      </c>
      <c r="F120" s="176">
        <v>2165</v>
      </c>
      <c r="G120" s="176">
        <v>2165</v>
      </c>
      <c r="H120" s="156" t="s">
        <v>112</v>
      </c>
      <c r="I120" s="159" t="s">
        <v>18</v>
      </c>
    </row>
    <row r="121" spans="1:9" ht="32.25" customHeight="1">
      <c r="A121" s="16"/>
      <c r="B121" s="55" t="s">
        <v>120</v>
      </c>
      <c r="C121" s="45"/>
      <c r="D121" s="63"/>
      <c r="E121" s="63"/>
      <c r="F121" s="168"/>
      <c r="G121" s="168"/>
      <c r="H121" s="45"/>
      <c r="I121" s="16"/>
    </row>
    <row r="122" spans="1:9" ht="85.5" customHeight="1">
      <c r="A122" s="113">
        <v>111</v>
      </c>
      <c r="B122" s="45" t="s">
        <v>116</v>
      </c>
      <c r="C122" s="159" t="s">
        <v>152</v>
      </c>
      <c r="D122" s="162" t="s">
        <v>117</v>
      </c>
      <c r="E122" s="159" t="s">
        <v>118</v>
      </c>
      <c r="F122" s="163">
        <v>526.823</v>
      </c>
      <c r="G122" s="167">
        <v>516.286</v>
      </c>
      <c r="H122" s="45" t="s">
        <v>119</v>
      </c>
      <c r="I122" s="159"/>
    </row>
    <row r="123" spans="1:9" ht="55.5" customHeight="1">
      <c r="A123" s="16"/>
      <c r="B123" s="25" t="s">
        <v>149</v>
      </c>
      <c r="C123" s="14"/>
      <c r="D123" s="26"/>
      <c r="E123" s="27"/>
      <c r="F123" s="28"/>
      <c r="G123" s="28"/>
      <c r="H123" s="14"/>
      <c r="I123" s="12"/>
    </row>
    <row r="124" spans="1:9" ht="109.5" customHeight="1">
      <c r="A124" s="16">
        <v>112</v>
      </c>
      <c r="B124" s="29" t="s">
        <v>150</v>
      </c>
      <c r="C124" s="30" t="s">
        <v>126</v>
      </c>
      <c r="D124" s="31">
        <v>41673</v>
      </c>
      <c r="E124" s="31">
        <v>41684</v>
      </c>
      <c r="F124" s="52">
        <v>2937.259</v>
      </c>
      <c r="G124" s="32">
        <v>2850</v>
      </c>
      <c r="H124" s="73" t="s">
        <v>130</v>
      </c>
      <c r="I124" s="72" t="s">
        <v>225</v>
      </c>
    </row>
    <row r="125" spans="1:9" ht="30.75" customHeight="1">
      <c r="A125" s="16"/>
      <c r="B125" s="34" t="s">
        <v>228</v>
      </c>
      <c r="C125" s="30"/>
      <c r="D125" s="31"/>
      <c r="E125" s="31"/>
      <c r="F125" s="53"/>
      <c r="G125" s="53"/>
      <c r="H125" s="73"/>
      <c r="I125" s="75"/>
    </row>
    <row r="126" spans="1:9" ht="71.25" customHeight="1">
      <c r="A126" s="16">
        <v>113</v>
      </c>
      <c r="B126" s="66" t="s">
        <v>227</v>
      </c>
      <c r="C126" s="45" t="s">
        <v>152</v>
      </c>
      <c r="D126" s="67" t="s">
        <v>222</v>
      </c>
      <c r="E126" s="68">
        <v>41736</v>
      </c>
      <c r="F126" s="69">
        <v>75731.68</v>
      </c>
      <c r="G126" s="70">
        <f>74595704.8/1000</f>
        <v>74595.70479999999</v>
      </c>
      <c r="H126" s="74" t="s">
        <v>223</v>
      </c>
      <c r="I126" s="12"/>
    </row>
    <row r="127" spans="1:9" ht="27" customHeight="1">
      <c r="A127" s="16"/>
      <c r="B127" s="76" t="s">
        <v>229</v>
      </c>
      <c r="C127" s="45"/>
      <c r="D127" s="67"/>
      <c r="E127" s="68"/>
      <c r="F127" s="77">
        <f>SUM(F128)</f>
        <v>1990.22</v>
      </c>
      <c r="G127" s="77">
        <f>SUM(G128)</f>
        <v>1650.539</v>
      </c>
      <c r="H127" s="74"/>
      <c r="I127" s="12"/>
    </row>
    <row r="128" spans="1:9" ht="72.75" customHeight="1">
      <c r="A128" s="16">
        <v>114</v>
      </c>
      <c r="B128" s="66" t="s">
        <v>226</v>
      </c>
      <c r="C128" s="30" t="s">
        <v>126</v>
      </c>
      <c r="D128" s="67" t="s">
        <v>285</v>
      </c>
      <c r="E128" s="68">
        <v>41806</v>
      </c>
      <c r="F128" s="69">
        <v>1990.22</v>
      </c>
      <c r="G128" s="70">
        <f>1650539/1000</f>
        <v>1650.539</v>
      </c>
      <c r="H128" s="71" t="s">
        <v>224</v>
      </c>
      <c r="I128" s="12"/>
    </row>
    <row r="129" spans="1:9" ht="49.5" customHeight="1">
      <c r="A129" s="21">
        <v>115</v>
      </c>
      <c r="B129" s="178" t="s">
        <v>165</v>
      </c>
      <c r="C129" s="4" t="s">
        <v>152</v>
      </c>
      <c r="D129" s="31">
        <v>41624</v>
      </c>
      <c r="E129" s="31">
        <v>41635</v>
      </c>
      <c r="F129" s="32">
        <v>585</v>
      </c>
      <c r="G129" s="54">
        <v>585</v>
      </c>
      <c r="H129" s="121" t="s">
        <v>164</v>
      </c>
      <c r="I129" s="113" t="s">
        <v>129</v>
      </c>
    </row>
    <row r="130" spans="1:9" ht="69" customHeight="1">
      <c r="A130" s="21">
        <v>116</v>
      </c>
      <c r="B130" s="178" t="s">
        <v>177</v>
      </c>
      <c r="C130" s="4" t="s">
        <v>152</v>
      </c>
      <c r="D130" s="31">
        <v>41727</v>
      </c>
      <c r="E130" s="31">
        <v>41730</v>
      </c>
      <c r="F130" s="32">
        <v>585</v>
      </c>
      <c r="G130" s="54">
        <v>585</v>
      </c>
      <c r="H130" s="121" t="s">
        <v>164</v>
      </c>
      <c r="I130" s="113" t="s">
        <v>178</v>
      </c>
    </row>
    <row r="131" spans="1:9" ht="48" customHeight="1">
      <c r="A131" s="21">
        <v>117</v>
      </c>
      <c r="B131" s="178" t="s">
        <v>179</v>
      </c>
      <c r="C131" s="6" t="s">
        <v>152</v>
      </c>
      <c r="D131" s="31">
        <v>41723</v>
      </c>
      <c r="E131" s="31">
        <v>41746</v>
      </c>
      <c r="F131" s="32">
        <v>36</v>
      </c>
      <c r="G131" s="54">
        <v>31.03</v>
      </c>
      <c r="H131" s="21" t="s">
        <v>180</v>
      </c>
      <c r="I131" s="113"/>
    </row>
    <row r="132" spans="1:9" ht="55.5" customHeight="1">
      <c r="A132" s="21">
        <v>118</v>
      </c>
      <c r="B132" s="178" t="s">
        <v>177</v>
      </c>
      <c r="C132" s="4" t="s">
        <v>152</v>
      </c>
      <c r="D132" s="31">
        <v>41807</v>
      </c>
      <c r="E132" s="31">
        <v>41821</v>
      </c>
      <c r="F132" s="32">
        <v>390</v>
      </c>
      <c r="G132" s="54">
        <v>390</v>
      </c>
      <c r="H132" s="121" t="s">
        <v>164</v>
      </c>
      <c r="I132" s="113" t="s">
        <v>178</v>
      </c>
    </row>
    <row r="133" spans="1:9" ht="63.75" customHeight="1">
      <c r="A133" s="21">
        <v>119</v>
      </c>
      <c r="B133" s="178" t="s">
        <v>177</v>
      </c>
      <c r="C133" s="4" t="s">
        <v>152</v>
      </c>
      <c r="D133" s="31">
        <v>41843</v>
      </c>
      <c r="E133" s="31">
        <v>41855</v>
      </c>
      <c r="F133" s="32">
        <v>780</v>
      </c>
      <c r="G133" s="54">
        <v>780</v>
      </c>
      <c r="H133" s="121" t="s">
        <v>327</v>
      </c>
      <c r="I133" s="113" t="s">
        <v>178</v>
      </c>
    </row>
    <row r="134" spans="1:9" ht="66.75" customHeight="1">
      <c r="A134" s="21">
        <v>120</v>
      </c>
      <c r="B134" s="178" t="s">
        <v>179</v>
      </c>
      <c r="C134" s="6" t="s">
        <v>152</v>
      </c>
      <c r="D134" s="31">
        <v>41878</v>
      </c>
      <c r="E134" s="31">
        <v>41891</v>
      </c>
      <c r="F134" s="32">
        <v>42.21</v>
      </c>
      <c r="G134" s="54">
        <v>42.21</v>
      </c>
      <c r="H134" s="21" t="s">
        <v>328</v>
      </c>
      <c r="I134" s="113" t="s">
        <v>178</v>
      </c>
    </row>
    <row r="135" spans="1:9" ht="47.25" customHeight="1">
      <c r="A135" s="16">
        <v>121</v>
      </c>
      <c r="B135" s="29" t="s">
        <v>160</v>
      </c>
      <c r="C135" s="30" t="s">
        <v>162</v>
      </c>
      <c r="D135" s="31">
        <v>41688</v>
      </c>
      <c r="E135" s="31">
        <v>41709</v>
      </c>
      <c r="F135" s="52">
        <v>400</v>
      </c>
      <c r="G135" s="32">
        <v>398</v>
      </c>
      <c r="H135" s="33" t="s">
        <v>163</v>
      </c>
      <c r="I135" s="21" t="s">
        <v>129</v>
      </c>
    </row>
    <row r="136" spans="1:9" ht="42" customHeight="1">
      <c r="A136" s="16">
        <v>122</v>
      </c>
      <c r="B136" s="29" t="s">
        <v>161</v>
      </c>
      <c r="C136" s="96" t="s">
        <v>162</v>
      </c>
      <c r="D136" s="125">
        <v>41691</v>
      </c>
      <c r="E136" s="125">
        <v>41715</v>
      </c>
      <c r="F136" s="126">
        <v>80</v>
      </c>
      <c r="G136" s="32">
        <v>66</v>
      </c>
      <c r="H136" s="33" t="s">
        <v>163</v>
      </c>
      <c r="I136" s="12"/>
    </row>
    <row r="137" spans="1:9" ht="44.25" customHeight="1">
      <c r="A137" s="95">
        <v>123</v>
      </c>
      <c r="B137" s="58" t="s">
        <v>206</v>
      </c>
      <c r="C137" s="30" t="s">
        <v>162</v>
      </c>
      <c r="D137" s="17" t="s">
        <v>243</v>
      </c>
      <c r="E137" s="18" t="s">
        <v>244</v>
      </c>
      <c r="F137" s="16">
        <v>45.23</v>
      </c>
      <c r="G137" s="97">
        <v>38.7</v>
      </c>
      <c r="H137" s="98" t="s">
        <v>220</v>
      </c>
      <c r="I137" s="99"/>
    </row>
    <row r="138" spans="1:9" ht="39.75" customHeight="1">
      <c r="A138" s="16">
        <v>124</v>
      </c>
      <c r="B138" s="29" t="s">
        <v>161</v>
      </c>
      <c r="C138" s="30" t="s">
        <v>162</v>
      </c>
      <c r="D138" s="31">
        <v>41701</v>
      </c>
      <c r="E138" s="31">
        <v>41730</v>
      </c>
      <c r="F138" s="16">
        <v>57.76</v>
      </c>
      <c r="G138" s="32">
        <v>50.25</v>
      </c>
      <c r="H138" s="33" t="s">
        <v>221</v>
      </c>
      <c r="I138" s="12"/>
    </row>
    <row r="139" spans="1:9" ht="61.5" customHeight="1">
      <c r="A139" s="16">
        <v>125</v>
      </c>
      <c r="B139" s="29" t="s">
        <v>286</v>
      </c>
      <c r="C139" s="30" t="s">
        <v>162</v>
      </c>
      <c r="D139" s="31">
        <v>41844</v>
      </c>
      <c r="E139" s="31">
        <v>41855</v>
      </c>
      <c r="F139" s="16">
        <v>298</v>
      </c>
      <c r="G139" s="32">
        <v>0.5</v>
      </c>
      <c r="H139" s="33" t="s">
        <v>287</v>
      </c>
      <c r="I139" s="12"/>
    </row>
    <row r="140" spans="1:9" ht="39.75" customHeight="1">
      <c r="A140" s="16">
        <v>126</v>
      </c>
      <c r="B140" s="29" t="s">
        <v>288</v>
      </c>
      <c r="C140" s="30" t="s">
        <v>162</v>
      </c>
      <c r="D140" s="31">
        <v>41844</v>
      </c>
      <c r="E140" s="31">
        <v>41855</v>
      </c>
      <c r="F140" s="16">
        <v>304.7</v>
      </c>
      <c r="G140" s="32">
        <v>0.06</v>
      </c>
      <c r="H140" s="33" t="s">
        <v>221</v>
      </c>
      <c r="I140" s="12"/>
    </row>
    <row r="141" spans="1:9" ht="37.5" customHeight="1">
      <c r="A141" s="16">
        <v>127</v>
      </c>
      <c r="B141" s="105" t="s">
        <v>181</v>
      </c>
      <c r="C141" s="106" t="s">
        <v>152</v>
      </c>
      <c r="D141" s="107">
        <v>41739</v>
      </c>
      <c r="E141" s="107">
        <v>41753</v>
      </c>
      <c r="F141" s="108">
        <v>9.88</v>
      </c>
      <c r="G141" s="108">
        <v>9.88</v>
      </c>
      <c r="H141" s="106" t="s">
        <v>182</v>
      </c>
      <c r="I141" s="12"/>
    </row>
    <row r="142" spans="1:9" ht="39" customHeight="1">
      <c r="A142" s="16">
        <v>128</v>
      </c>
      <c r="B142" s="105" t="s">
        <v>183</v>
      </c>
      <c r="C142" s="106" t="s">
        <v>152</v>
      </c>
      <c r="D142" s="109">
        <v>41774</v>
      </c>
      <c r="E142" s="109">
        <v>41785</v>
      </c>
      <c r="F142" s="108">
        <v>22.94</v>
      </c>
      <c r="G142" s="108">
        <v>22.94</v>
      </c>
      <c r="H142" s="108" t="s">
        <v>184</v>
      </c>
      <c r="I142" s="12"/>
    </row>
    <row r="143" spans="1:9" ht="25.5" customHeight="1">
      <c r="A143" s="16">
        <v>129</v>
      </c>
      <c r="B143" s="105" t="s">
        <v>185</v>
      </c>
      <c r="C143" s="106" t="s">
        <v>152</v>
      </c>
      <c r="D143" s="107">
        <v>41800</v>
      </c>
      <c r="E143" s="107">
        <v>41813</v>
      </c>
      <c r="F143" s="108">
        <v>44.57</v>
      </c>
      <c r="G143" s="108">
        <v>44.13</v>
      </c>
      <c r="H143" s="106" t="s">
        <v>186</v>
      </c>
      <c r="I143" s="12"/>
    </row>
    <row r="144" spans="1:9" ht="32.25" customHeight="1">
      <c r="A144" s="16">
        <v>130</v>
      </c>
      <c r="B144" s="105" t="s">
        <v>187</v>
      </c>
      <c r="C144" s="106" t="s">
        <v>152</v>
      </c>
      <c r="D144" s="109">
        <v>41800</v>
      </c>
      <c r="E144" s="109">
        <v>41813</v>
      </c>
      <c r="F144" s="108">
        <v>14.55</v>
      </c>
      <c r="G144" s="108">
        <v>14.41</v>
      </c>
      <c r="H144" s="108" t="s">
        <v>188</v>
      </c>
      <c r="I144" s="12"/>
    </row>
    <row r="145" spans="1:9" ht="32.25" customHeight="1">
      <c r="A145" s="16">
        <v>131</v>
      </c>
      <c r="B145" s="105" t="s">
        <v>189</v>
      </c>
      <c r="C145" s="106" t="s">
        <v>152</v>
      </c>
      <c r="D145" s="109">
        <v>41800</v>
      </c>
      <c r="E145" s="109">
        <v>41813</v>
      </c>
      <c r="F145" s="108">
        <v>181.48</v>
      </c>
      <c r="G145" s="108">
        <v>179.67</v>
      </c>
      <c r="H145" s="108" t="s">
        <v>190</v>
      </c>
      <c r="I145" s="12"/>
    </row>
    <row r="146" spans="1:9" ht="36.75" customHeight="1">
      <c r="A146" s="16">
        <v>132</v>
      </c>
      <c r="B146" s="114" t="s">
        <v>191</v>
      </c>
      <c r="C146" s="115" t="s">
        <v>152</v>
      </c>
      <c r="D146" s="116">
        <v>41807</v>
      </c>
      <c r="E146" s="116">
        <v>41820</v>
      </c>
      <c r="F146" s="117">
        <v>41.93</v>
      </c>
      <c r="G146" s="117">
        <v>41.72</v>
      </c>
      <c r="H146" s="117" t="s">
        <v>192</v>
      </c>
      <c r="I146" s="12"/>
    </row>
    <row r="147" spans="1:9" ht="36" customHeight="1">
      <c r="A147" s="16">
        <v>133</v>
      </c>
      <c r="B147" s="114" t="s">
        <v>193</v>
      </c>
      <c r="C147" s="115" t="s">
        <v>152</v>
      </c>
      <c r="D147" s="116">
        <v>41807</v>
      </c>
      <c r="E147" s="116">
        <v>41820</v>
      </c>
      <c r="F147" s="117">
        <v>26.02</v>
      </c>
      <c r="G147" s="117">
        <v>25.76</v>
      </c>
      <c r="H147" s="117" t="s">
        <v>192</v>
      </c>
      <c r="I147" s="12"/>
    </row>
    <row r="148" spans="1:9" ht="24.75" customHeight="1">
      <c r="A148" s="16">
        <v>134</v>
      </c>
      <c r="B148" s="114" t="s">
        <v>194</v>
      </c>
      <c r="C148" s="115" t="s">
        <v>152</v>
      </c>
      <c r="D148" s="116">
        <v>41807</v>
      </c>
      <c r="E148" s="116">
        <v>41820</v>
      </c>
      <c r="F148" s="117">
        <v>195.23</v>
      </c>
      <c r="G148" s="117">
        <v>193.27</v>
      </c>
      <c r="H148" s="117" t="s">
        <v>192</v>
      </c>
      <c r="I148" s="12"/>
    </row>
    <row r="149" spans="1:9" ht="33.75" customHeight="1">
      <c r="A149" s="16">
        <v>135</v>
      </c>
      <c r="B149" s="114" t="s">
        <v>195</v>
      </c>
      <c r="C149" s="115" t="s">
        <v>152</v>
      </c>
      <c r="D149" s="116">
        <v>41807</v>
      </c>
      <c r="E149" s="116">
        <v>41820</v>
      </c>
      <c r="F149" s="117">
        <v>13.53</v>
      </c>
      <c r="G149" s="117">
        <v>13.46</v>
      </c>
      <c r="H149" s="117" t="s">
        <v>192</v>
      </c>
      <c r="I149" s="12"/>
    </row>
    <row r="150" spans="1:9" ht="33.75" customHeight="1">
      <c r="A150" s="16">
        <v>136</v>
      </c>
      <c r="B150" s="114" t="s">
        <v>311</v>
      </c>
      <c r="C150" s="115" t="s">
        <v>152</v>
      </c>
      <c r="D150" s="116">
        <v>41800</v>
      </c>
      <c r="E150" s="116">
        <v>41821</v>
      </c>
      <c r="F150" s="117">
        <v>71.96</v>
      </c>
      <c r="G150" s="117">
        <v>59.37</v>
      </c>
      <c r="H150" s="117" t="s">
        <v>312</v>
      </c>
      <c r="I150" s="12"/>
    </row>
    <row r="151" spans="1:9" ht="33.75" customHeight="1">
      <c r="A151" s="16">
        <v>137</v>
      </c>
      <c r="B151" s="114" t="s">
        <v>313</v>
      </c>
      <c r="C151" s="115" t="s">
        <v>152</v>
      </c>
      <c r="D151" s="116">
        <v>41813</v>
      </c>
      <c r="E151" s="116">
        <v>41824</v>
      </c>
      <c r="F151" s="117">
        <v>95.8</v>
      </c>
      <c r="G151" s="117">
        <v>71.69</v>
      </c>
      <c r="H151" s="117" t="s">
        <v>246</v>
      </c>
      <c r="I151" s="12"/>
    </row>
    <row r="152" spans="1:9" ht="33.75" customHeight="1">
      <c r="A152" s="16">
        <v>138</v>
      </c>
      <c r="B152" s="114" t="s">
        <v>314</v>
      </c>
      <c r="C152" s="115" t="s">
        <v>152</v>
      </c>
      <c r="D152" s="116">
        <v>41814</v>
      </c>
      <c r="E152" s="116">
        <v>41827</v>
      </c>
      <c r="F152" s="117">
        <v>56.27</v>
      </c>
      <c r="G152" s="117">
        <v>55.99</v>
      </c>
      <c r="H152" s="117" t="s">
        <v>192</v>
      </c>
      <c r="I152" s="12"/>
    </row>
    <row r="153" spans="1:9" ht="33.75" customHeight="1">
      <c r="A153" s="16">
        <v>139</v>
      </c>
      <c r="B153" s="114" t="s">
        <v>315</v>
      </c>
      <c r="C153" s="115" t="s">
        <v>152</v>
      </c>
      <c r="D153" s="116">
        <v>41814</v>
      </c>
      <c r="E153" s="116">
        <v>41827</v>
      </c>
      <c r="F153" s="117">
        <v>48.21</v>
      </c>
      <c r="G153" s="117">
        <v>48.21</v>
      </c>
      <c r="H153" s="117" t="s">
        <v>316</v>
      </c>
      <c r="I153" s="12"/>
    </row>
    <row r="154" spans="1:9" ht="33.75" customHeight="1">
      <c r="A154" s="16">
        <v>140</v>
      </c>
      <c r="B154" s="114" t="s">
        <v>317</v>
      </c>
      <c r="C154" s="115" t="s">
        <v>152</v>
      </c>
      <c r="D154" s="116">
        <v>41821</v>
      </c>
      <c r="E154" s="116">
        <v>41834</v>
      </c>
      <c r="F154" s="117">
        <v>35.89</v>
      </c>
      <c r="G154" s="117">
        <v>35.89</v>
      </c>
      <c r="H154" s="117" t="s">
        <v>318</v>
      </c>
      <c r="I154" s="12"/>
    </row>
    <row r="155" spans="1:9" ht="33.75" customHeight="1">
      <c r="A155" s="16">
        <v>141</v>
      </c>
      <c r="B155" s="114" t="s">
        <v>319</v>
      </c>
      <c r="C155" s="115" t="s">
        <v>152</v>
      </c>
      <c r="D155" s="116">
        <v>41829</v>
      </c>
      <c r="E155" s="116">
        <v>41841</v>
      </c>
      <c r="F155" s="117">
        <v>9.53</v>
      </c>
      <c r="G155" s="117">
        <v>8.71</v>
      </c>
      <c r="H155" s="117" t="s">
        <v>320</v>
      </c>
      <c r="I155" s="12"/>
    </row>
    <row r="156" spans="1:9" ht="33.75" customHeight="1">
      <c r="A156" s="16">
        <v>142</v>
      </c>
      <c r="B156" s="114" t="s">
        <v>321</v>
      </c>
      <c r="C156" s="115" t="s">
        <v>152</v>
      </c>
      <c r="D156" s="116">
        <v>41828</v>
      </c>
      <c r="E156" s="116">
        <v>41841</v>
      </c>
      <c r="F156" s="117">
        <v>9.35</v>
      </c>
      <c r="G156" s="117">
        <v>9.25</v>
      </c>
      <c r="H156" s="117" t="s">
        <v>322</v>
      </c>
      <c r="I156" s="12"/>
    </row>
    <row r="157" spans="1:9" ht="33.75" customHeight="1">
      <c r="A157" s="16">
        <v>143</v>
      </c>
      <c r="B157" s="114" t="s">
        <v>323</v>
      </c>
      <c r="C157" s="115" t="s">
        <v>152</v>
      </c>
      <c r="D157" s="116">
        <v>41821</v>
      </c>
      <c r="E157" s="116">
        <v>41842</v>
      </c>
      <c r="F157" s="117">
        <v>11.01</v>
      </c>
      <c r="G157" s="117">
        <v>11.01</v>
      </c>
      <c r="H157" s="117" t="s">
        <v>324</v>
      </c>
      <c r="I157" s="12"/>
    </row>
    <row r="158" spans="1:9" ht="33.75" customHeight="1">
      <c r="A158" s="16">
        <v>144</v>
      </c>
      <c r="B158" s="114" t="s">
        <v>325</v>
      </c>
      <c r="C158" s="115" t="s">
        <v>152</v>
      </c>
      <c r="D158" s="116">
        <v>41828</v>
      </c>
      <c r="E158" s="116">
        <v>41841</v>
      </c>
      <c r="F158" s="117">
        <v>108.76</v>
      </c>
      <c r="G158" s="117">
        <v>79.3</v>
      </c>
      <c r="H158" s="117" t="s">
        <v>326</v>
      </c>
      <c r="I158" s="12"/>
    </row>
    <row r="159" spans="1:9" ht="22.5" customHeight="1">
      <c r="A159" s="16">
        <v>145</v>
      </c>
      <c r="B159" s="118" t="s">
        <v>196</v>
      </c>
      <c r="C159" s="12" t="s">
        <v>162</v>
      </c>
      <c r="D159" s="12" t="s">
        <v>197</v>
      </c>
      <c r="E159" s="12" t="s">
        <v>198</v>
      </c>
      <c r="F159" s="119">
        <v>72.36</v>
      </c>
      <c r="G159" s="119">
        <v>72.36</v>
      </c>
      <c r="H159" s="118" t="s">
        <v>199</v>
      </c>
      <c r="I159" s="12"/>
    </row>
    <row r="160" spans="1:9" ht="28.5" customHeight="1">
      <c r="A160" s="16">
        <v>146</v>
      </c>
      <c r="B160" s="118" t="s">
        <v>196</v>
      </c>
      <c r="C160" s="12" t="s">
        <v>162</v>
      </c>
      <c r="D160" s="118" t="s">
        <v>200</v>
      </c>
      <c r="E160" s="118" t="s">
        <v>201</v>
      </c>
      <c r="F160" s="120">
        <v>78.55</v>
      </c>
      <c r="G160" s="120">
        <v>74.61</v>
      </c>
      <c r="H160" s="118" t="s">
        <v>202</v>
      </c>
      <c r="I160" s="12"/>
    </row>
    <row r="161" spans="1:9" ht="39" customHeight="1">
      <c r="A161" s="16"/>
      <c r="B161" s="35" t="s">
        <v>166</v>
      </c>
      <c r="C161" s="14"/>
      <c r="D161" s="26"/>
      <c r="E161" s="36"/>
      <c r="F161" s="37"/>
      <c r="G161" s="37"/>
      <c r="H161" s="38"/>
      <c r="I161" s="12"/>
    </row>
    <row r="162" spans="1:9" ht="58.5" customHeight="1">
      <c r="A162" s="16">
        <v>147</v>
      </c>
      <c r="B162" s="5" t="s">
        <v>132</v>
      </c>
      <c r="C162" s="6" t="s">
        <v>152</v>
      </c>
      <c r="D162" s="18">
        <v>41626</v>
      </c>
      <c r="E162" s="17">
        <v>41638</v>
      </c>
      <c r="F162" s="21">
        <v>633</v>
      </c>
      <c r="G162" s="21">
        <v>633</v>
      </c>
      <c r="H162" s="21" t="s">
        <v>131</v>
      </c>
      <c r="I162" s="21" t="s">
        <v>129</v>
      </c>
    </row>
    <row r="163" spans="1:9" ht="51" customHeight="1">
      <c r="A163" s="16">
        <v>148</v>
      </c>
      <c r="B163" s="39" t="s">
        <v>133</v>
      </c>
      <c r="C163" s="6" t="s">
        <v>152</v>
      </c>
      <c r="D163" s="18">
        <v>41626</v>
      </c>
      <c r="E163" s="17">
        <v>41638</v>
      </c>
      <c r="F163" s="40">
        <v>414.1</v>
      </c>
      <c r="G163" s="21">
        <v>414.1</v>
      </c>
      <c r="H163" s="21" t="s">
        <v>131</v>
      </c>
      <c r="I163" s="21" t="s">
        <v>129</v>
      </c>
    </row>
    <row r="164" spans="1:9" ht="51" customHeight="1">
      <c r="A164" s="16">
        <v>149</v>
      </c>
      <c r="B164" s="41" t="s">
        <v>144</v>
      </c>
      <c r="C164" s="6" t="s">
        <v>152</v>
      </c>
      <c r="D164" s="42">
        <v>41626</v>
      </c>
      <c r="E164" s="42">
        <v>41638</v>
      </c>
      <c r="F164" s="43">
        <v>354.6</v>
      </c>
      <c r="G164" s="43">
        <v>354.6</v>
      </c>
      <c r="H164" s="44" t="s">
        <v>147</v>
      </c>
      <c r="I164" s="44" t="s">
        <v>173</v>
      </c>
    </row>
    <row r="165" spans="1:9" ht="51" customHeight="1">
      <c r="A165" s="16">
        <v>150</v>
      </c>
      <c r="B165" s="41" t="s">
        <v>145</v>
      </c>
      <c r="C165" s="6" t="s">
        <v>152</v>
      </c>
      <c r="D165" s="42">
        <v>41635</v>
      </c>
      <c r="E165" s="42">
        <v>41648</v>
      </c>
      <c r="F165" s="43">
        <v>670.14</v>
      </c>
      <c r="G165" s="43">
        <v>670.138</v>
      </c>
      <c r="H165" s="44" t="s">
        <v>147</v>
      </c>
      <c r="I165" s="44" t="s">
        <v>173</v>
      </c>
    </row>
    <row r="166" spans="1:9" ht="51" customHeight="1">
      <c r="A166" s="16">
        <v>151</v>
      </c>
      <c r="B166" s="41" t="s">
        <v>146</v>
      </c>
      <c r="C166" s="6" t="s">
        <v>152</v>
      </c>
      <c r="D166" s="42">
        <v>41627</v>
      </c>
      <c r="E166" s="42">
        <v>41639</v>
      </c>
      <c r="F166" s="43">
        <v>573.874</v>
      </c>
      <c r="G166" s="43">
        <v>573.874</v>
      </c>
      <c r="H166" s="44" t="s">
        <v>147</v>
      </c>
      <c r="I166" s="44" t="s">
        <v>173</v>
      </c>
    </row>
    <row r="167" spans="1:9" ht="26.25" customHeight="1">
      <c r="A167" s="16"/>
      <c r="B167" s="35" t="s">
        <v>293</v>
      </c>
      <c r="C167" s="6"/>
      <c r="D167" s="42"/>
      <c r="E167" s="42"/>
      <c r="F167" s="127"/>
      <c r="G167" s="127"/>
      <c r="H167" s="44"/>
      <c r="I167" s="44"/>
    </row>
    <row r="168" spans="1:9" ht="51" customHeight="1">
      <c r="A168" s="16">
        <v>152</v>
      </c>
      <c r="B168" s="41" t="s">
        <v>295</v>
      </c>
      <c r="C168" s="6" t="s">
        <v>152</v>
      </c>
      <c r="D168" s="42">
        <v>41891</v>
      </c>
      <c r="E168" s="42">
        <v>41904</v>
      </c>
      <c r="F168" s="43">
        <v>55000</v>
      </c>
      <c r="G168" s="43">
        <v>55000</v>
      </c>
      <c r="H168" s="44" t="s">
        <v>294</v>
      </c>
      <c r="I168" s="44" t="s">
        <v>173</v>
      </c>
    </row>
    <row r="169" spans="1:9" ht="51" customHeight="1">
      <c r="A169" s="16">
        <v>153</v>
      </c>
      <c r="B169" s="41" t="s">
        <v>296</v>
      </c>
      <c r="C169" s="6" t="s">
        <v>152</v>
      </c>
      <c r="D169" s="42">
        <v>41891</v>
      </c>
      <c r="E169" s="42">
        <v>41904</v>
      </c>
      <c r="F169" s="43">
        <v>24000</v>
      </c>
      <c r="G169" s="43">
        <v>24000</v>
      </c>
      <c r="H169" s="44" t="s">
        <v>294</v>
      </c>
      <c r="I169" s="44" t="s">
        <v>297</v>
      </c>
    </row>
    <row r="170" spans="1:9" ht="69.75" customHeight="1">
      <c r="A170" s="179"/>
      <c r="B170" s="180" t="s">
        <v>87</v>
      </c>
      <c r="C170" s="181"/>
      <c r="D170" s="181"/>
      <c r="E170" s="181"/>
      <c r="F170" s="182"/>
      <c r="G170" s="182"/>
      <c r="H170" s="181"/>
      <c r="I170" s="183"/>
    </row>
    <row r="171" spans="1:9" ht="51" customHeight="1">
      <c r="A171" s="184">
        <v>154</v>
      </c>
      <c r="B171" s="74" t="s">
        <v>88</v>
      </c>
      <c r="C171" s="184" t="s">
        <v>162</v>
      </c>
      <c r="D171" s="185">
        <v>41915</v>
      </c>
      <c r="E171" s="185">
        <v>41926</v>
      </c>
      <c r="F171" s="186">
        <v>2644.00187</v>
      </c>
      <c r="G171" s="186">
        <v>2644.00187</v>
      </c>
      <c r="H171" s="184" t="s">
        <v>89</v>
      </c>
      <c r="I171" s="184" t="s">
        <v>148</v>
      </c>
    </row>
    <row r="172" spans="1:9" ht="45.75" customHeight="1">
      <c r="A172" s="184">
        <v>155</v>
      </c>
      <c r="B172" s="74" t="s">
        <v>90</v>
      </c>
      <c r="C172" s="184" t="s">
        <v>162</v>
      </c>
      <c r="D172" s="185">
        <v>41913</v>
      </c>
      <c r="E172" s="185">
        <v>41927</v>
      </c>
      <c r="F172" s="186">
        <v>820.66713</v>
      </c>
      <c r="G172" s="186">
        <v>820.67</v>
      </c>
      <c r="H172" s="184" t="s">
        <v>91</v>
      </c>
      <c r="I172" s="184" t="s">
        <v>148</v>
      </c>
    </row>
    <row r="173" spans="1:9" ht="37.5" customHeight="1">
      <c r="A173" s="184">
        <v>156</v>
      </c>
      <c r="B173" s="74" t="s">
        <v>92</v>
      </c>
      <c r="C173" s="184" t="s">
        <v>162</v>
      </c>
      <c r="D173" s="185">
        <v>41922</v>
      </c>
      <c r="E173" s="185">
        <v>41933</v>
      </c>
      <c r="F173" s="186">
        <v>170.5</v>
      </c>
      <c r="G173" s="186">
        <v>168.795</v>
      </c>
      <c r="H173" s="184" t="s">
        <v>93</v>
      </c>
      <c r="I173" s="184"/>
    </row>
    <row r="174" spans="1:9" ht="39.75" customHeight="1">
      <c r="A174" s="184">
        <v>157</v>
      </c>
      <c r="B174" s="74" t="s">
        <v>94</v>
      </c>
      <c r="C174" s="184" t="s">
        <v>162</v>
      </c>
      <c r="D174" s="185">
        <v>41925</v>
      </c>
      <c r="E174" s="185">
        <v>41939</v>
      </c>
      <c r="F174" s="186">
        <v>887.255</v>
      </c>
      <c r="G174" s="186">
        <v>878</v>
      </c>
      <c r="H174" s="184" t="s">
        <v>95</v>
      </c>
      <c r="I174" s="184"/>
    </row>
    <row r="175" spans="1:9" ht="48" customHeight="1">
      <c r="A175" s="184">
        <v>158</v>
      </c>
      <c r="B175" s="74" t="s">
        <v>96</v>
      </c>
      <c r="C175" s="184" t="s">
        <v>162</v>
      </c>
      <c r="D175" s="185">
        <v>41925</v>
      </c>
      <c r="E175" s="185">
        <v>41939</v>
      </c>
      <c r="F175" s="186">
        <v>277.5225</v>
      </c>
      <c r="G175" s="186">
        <v>274.74</v>
      </c>
      <c r="H175" s="184" t="s">
        <v>97</v>
      </c>
      <c r="I175" s="184"/>
    </row>
    <row r="176" spans="1:9" ht="38.25" customHeight="1">
      <c r="A176" s="184">
        <v>159</v>
      </c>
      <c r="B176" s="74" t="s">
        <v>98</v>
      </c>
      <c r="C176" s="184" t="s">
        <v>162</v>
      </c>
      <c r="D176" s="185">
        <v>41925</v>
      </c>
      <c r="E176" s="185">
        <v>41940</v>
      </c>
      <c r="F176" s="186">
        <v>303.747</v>
      </c>
      <c r="G176" s="186">
        <v>300.7</v>
      </c>
      <c r="H176" s="184" t="s">
        <v>93</v>
      </c>
      <c r="I176" s="184"/>
    </row>
    <row r="177" spans="1:9" ht="39.75" customHeight="1">
      <c r="A177" s="184"/>
      <c r="B177" s="180" t="s">
        <v>99</v>
      </c>
      <c r="C177" s="181"/>
      <c r="D177" s="181"/>
      <c r="E177" s="181"/>
      <c r="F177" s="182"/>
      <c r="G177" s="182"/>
      <c r="H177" s="184"/>
      <c r="I177" s="184"/>
    </row>
    <row r="178" spans="1:9" ht="51" customHeight="1">
      <c r="A178" s="184">
        <v>160</v>
      </c>
      <c r="B178" s="74" t="s">
        <v>100</v>
      </c>
      <c r="C178" s="184" t="s">
        <v>162</v>
      </c>
      <c r="D178" s="185">
        <v>41964</v>
      </c>
      <c r="E178" s="185">
        <v>41977</v>
      </c>
      <c r="F178" s="186">
        <v>1335.91601</v>
      </c>
      <c r="G178" s="186">
        <v>1215.931</v>
      </c>
      <c r="H178" s="184" t="s">
        <v>101</v>
      </c>
      <c r="I178" s="184" t="s">
        <v>148</v>
      </c>
    </row>
    <row r="179" spans="1:9" ht="51" customHeight="1">
      <c r="A179" s="184">
        <v>161</v>
      </c>
      <c r="B179" s="74" t="s">
        <v>102</v>
      </c>
      <c r="C179" s="184" t="s">
        <v>162</v>
      </c>
      <c r="D179" s="185">
        <v>41964</v>
      </c>
      <c r="E179" s="187">
        <v>41977</v>
      </c>
      <c r="F179" s="186">
        <v>1471.50358</v>
      </c>
      <c r="G179" s="186">
        <v>1407.909</v>
      </c>
      <c r="H179" s="184" t="s">
        <v>101</v>
      </c>
      <c r="I179" s="184" t="s">
        <v>148</v>
      </c>
    </row>
    <row r="180" spans="1:9" ht="32.25" customHeight="1">
      <c r="A180" s="188"/>
      <c r="B180" s="180" t="s">
        <v>103</v>
      </c>
      <c r="C180" s="181"/>
      <c r="D180" s="181"/>
      <c r="E180" s="181"/>
      <c r="F180" s="182"/>
      <c r="G180" s="182"/>
      <c r="H180" s="181"/>
      <c r="I180" s="44"/>
    </row>
    <row r="181" spans="1:9" ht="35.25" customHeight="1">
      <c r="A181" s="188">
        <v>162</v>
      </c>
      <c r="B181" s="189" t="s">
        <v>104</v>
      </c>
      <c r="C181" s="181" t="s">
        <v>162</v>
      </c>
      <c r="D181" s="190">
        <v>41960</v>
      </c>
      <c r="E181" s="191">
        <v>41971</v>
      </c>
      <c r="F181" s="192">
        <v>1175.25879</v>
      </c>
      <c r="G181" s="192">
        <v>1163.50621</v>
      </c>
      <c r="H181" s="181" t="s">
        <v>89</v>
      </c>
      <c r="I181" s="44"/>
    </row>
    <row r="182" spans="1:9" ht="33.75" customHeight="1">
      <c r="A182" s="179">
        <v>163</v>
      </c>
      <c r="B182" s="189" t="s">
        <v>105</v>
      </c>
      <c r="C182" s="193" t="s">
        <v>162</v>
      </c>
      <c r="D182" s="190">
        <v>41960</v>
      </c>
      <c r="E182" s="191">
        <v>41971</v>
      </c>
      <c r="F182" s="192">
        <v>945.5298</v>
      </c>
      <c r="G182" s="194">
        <v>936.0745</v>
      </c>
      <c r="H182" s="181" t="s">
        <v>89</v>
      </c>
      <c r="I182" s="44"/>
    </row>
    <row r="183" spans="1:9" ht="56.25" customHeight="1">
      <c r="A183" s="184">
        <v>164</v>
      </c>
      <c r="B183" s="195" t="s">
        <v>106</v>
      </c>
      <c r="C183" s="196" t="s">
        <v>162</v>
      </c>
      <c r="D183" s="185">
        <v>41915</v>
      </c>
      <c r="E183" s="187">
        <v>41926</v>
      </c>
      <c r="F183" s="186">
        <v>124.3</v>
      </c>
      <c r="G183" s="209">
        <v>123</v>
      </c>
      <c r="H183" s="184" t="s">
        <v>107</v>
      </c>
      <c r="I183" s="44"/>
    </row>
    <row r="184" spans="1:9" ht="38.25" customHeight="1">
      <c r="A184" s="16"/>
      <c r="B184" s="13" t="s">
        <v>127</v>
      </c>
      <c r="C184" s="14"/>
      <c r="D184" s="26"/>
      <c r="E184" s="26"/>
      <c r="F184" s="91"/>
      <c r="G184" s="91"/>
      <c r="H184" s="14"/>
      <c r="I184" s="12"/>
    </row>
    <row r="185" spans="1:9" ht="62.25" customHeight="1">
      <c r="A185" s="16">
        <v>165</v>
      </c>
      <c r="B185" s="23" t="s">
        <v>134</v>
      </c>
      <c r="C185" s="45" t="s">
        <v>126</v>
      </c>
      <c r="D185" s="17">
        <v>41656</v>
      </c>
      <c r="E185" s="17">
        <v>41673</v>
      </c>
      <c r="F185" s="21">
        <v>741.888</v>
      </c>
      <c r="G185" s="21">
        <v>740.25</v>
      </c>
      <c r="H185" s="128" t="s">
        <v>135</v>
      </c>
      <c r="I185" s="45" t="s">
        <v>174</v>
      </c>
    </row>
    <row r="186" spans="1:9" ht="63" customHeight="1">
      <c r="A186" s="16">
        <v>166</v>
      </c>
      <c r="B186" s="23" t="s">
        <v>134</v>
      </c>
      <c r="C186" s="45" t="s">
        <v>126</v>
      </c>
      <c r="D186" s="17">
        <v>41656</v>
      </c>
      <c r="E186" s="17">
        <v>41673</v>
      </c>
      <c r="F186" s="21">
        <v>741.888</v>
      </c>
      <c r="G186" s="21">
        <v>740.25</v>
      </c>
      <c r="H186" s="129" t="s">
        <v>135</v>
      </c>
      <c r="I186" s="45" t="s">
        <v>65</v>
      </c>
    </row>
    <row r="187" spans="1:9" ht="61.5" customHeight="1">
      <c r="A187" s="14">
        <v>167</v>
      </c>
      <c r="B187" s="23" t="s">
        <v>134</v>
      </c>
      <c r="C187" s="45" t="s">
        <v>126</v>
      </c>
      <c r="D187" s="17">
        <v>41656</v>
      </c>
      <c r="E187" s="17">
        <v>41673</v>
      </c>
      <c r="F187" s="21">
        <v>741.888</v>
      </c>
      <c r="G187" s="21">
        <v>740.25</v>
      </c>
      <c r="H187" s="129" t="s">
        <v>135</v>
      </c>
      <c r="I187" s="45" t="s">
        <v>298</v>
      </c>
    </row>
    <row r="188" spans="1:9" ht="91.5" customHeight="1">
      <c r="A188" s="14">
        <v>168</v>
      </c>
      <c r="B188" s="23" t="s">
        <v>137</v>
      </c>
      <c r="C188" s="45" t="s">
        <v>126</v>
      </c>
      <c r="D188" s="17">
        <v>41663</v>
      </c>
      <c r="E188" s="17">
        <v>41677</v>
      </c>
      <c r="F188" s="21">
        <v>689.181</v>
      </c>
      <c r="G188" s="21">
        <v>689.181</v>
      </c>
      <c r="H188" s="113" t="s">
        <v>136</v>
      </c>
      <c r="I188" s="45" t="s">
        <v>62</v>
      </c>
    </row>
    <row r="189" spans="1:9" ht="57" customHeight="1">
      <c r="A189" s="14">
        <v>169</v>
      </c>
      <c r="B189" s="23" t="s">
        <v>137</v>
      </c>
      <c r="C189" s="45" t="s">
        <v>126</v>
      </c>
      <c r="D189" s="17">
        <v>41663</v>
      </c>
      <c r="E189" s="17">
        <v>41677</v>
      </c>
      <c r="F189" s="21">
        <v>689.181</v>
      </c>
      <c r="G189" s="21">
        <v>689.181</v>
      </c>
      <c r="H189" s="113" t="s">
        <v>136</v>
      </c>
      <c r="I189" s="45" t="s">
        <v>175</v>
      </c>
    </row>
    <row r="190" spans="1:9" ht="54.75" customHeight="1">
      <c r="A190" s="14">
        <v>170</v>
      </c>
      <c r="B190" s="23" t="s">
        <v>137</v>
      </c>
      <c r="C190" s="45" t="s">
        <v>126</v>
      </c>
      <c r="D190" s="17">
        <v>41663</v>
      </c>
      <c r="E190" s="17">
        <v>41677</v>
      </c>
      <c r="F190" s="21">
        <v>689.181</v>
      </c>
      <c r="G190" s="21">
        <v>689.181</v>
      </c>
      <c r="H190" s="113" t="s">
        <v>136</v>
      </c>
      <c r="I190" s="45" t="s">
        <v>176</v>
      </c>
    </row>
    <row r="191" spans="1:9" s="1" customFormat="1" ht="66" customHeight="1">
      <c r="A191" s="16">
        <v>171</v>
      </c>
      <c r="B191" s="23" t="s">
        <v>134</v>
      </c>
      <c r="C191" s="45" t="s">
        <v>126</v>
      </c>
      <c r="D191" s="17">
        <v>41662</v>
      </c>
      <c r="E191" s="17">
        <v>41677</v>
      </c>
      <c r="F191" s="21">
        <v>1262.89</v>
      </c>
      <c r="G191" s="21">
        <v>1260</v>
      </c>
      <c r="H191" s="113" t="s">
        <v>139</v>
      </c>
      <c r="I191" s="45" t="s">
        <v>140</v>
      </c>
    </row>
    <row r="192" spans="1:9" ht="132.75" customHeight="1">
      <c r="A192" s="14">
        <v>172</v>
      </c>
      <c r="B192" s="23" t="s">
        <v>134</v>
      </c>
      <c r="C192" s="45" t="s">
        <v>126</v>
      </c>
      <c r="D192" s="17">
        <v>41662</v>
      </c>
      <c r="E192" s="17">
        <v>41677</v>
      </c>
      <c r="F192" s="21">
        <v>710.319</v>
      </c>
      <c r="G192" s="21">
        <v>710.319</v>
      </c>
      <c r="H192" s="130" t="s">
        <v>138</v>
      </c>
      <c r="I192" s="45" t="s">
        <v>141</v>
      </c>
    </row>
    <row r="193" spans="1:9" ht="91.5" customHeight="1">
      <c r="A193" s="14">
        <v>173</v>
      </c>
      <c r="B193" s="23" t="s">
        <v>134</v>
      </c>
      <c r="C193" s="45" t="s">
        <v>126</v>
      </c>
      <c r="D193" s="17">
        <v>41656</v>
      </c>
      <c r="E193" s="17">
        <v>41673</v>
      </c>
      <c r="F193" s="21">
        <v>284.127</v>
      </c>
      <c r="G193" s="21">
        <v>283.5</v>
      </c>
      <c r="H193" s="113" t="s">
        <v>139</v>
      </c>
      <c r="I193" s="45" t="s">
        <v>304</v>
      </c>
    </row>
    <row r="194" spans="1:9" ht="69" customHeight="1">
      <c r="A194" s="14">
        <v>174</v>
      </c>
      <c r="B194" s="23" t="s">
        <v>134</v>
      </c>
      <c r="C194" s="45" t="s">
        <v>126</v>
      </c>
      <c r="D194" s="17">
        <v>41662</v>
      </c>
      <c r="E194" s="17">
        <v>41677</v>
      </c>
      <c r="F194" s="21">
        <v>741.888</v>
      </c>
      <c r="G194" s="92">
        <v>741.888</v>
      </c>
      <c r="H194" s="113" t="s">
        <v>121</v>
      </c>
      <c r="I194" s="45" t="s">
        <v>63</v>
      </c>
    </row>
    <row r="195" spans="1:9" ht="87.75" customHeight="1">
      <c r="A195" s="14">
        <v>175</v>
      </c>
      <c r="B195" s="23" t="s">
        <v>134</v>
      </c>
      <c r="C195" s="45" t="s">
        <v>126</v>
      </c>
      <c r="D195" s="17">
        <v>41659</v>
      </c>
      <c r="E195" s="17">
        <v>41677</v>
      </c>
      <c r="F195" s="21">
        <v>631.394</v>
      </c>
      <c r="G195" s="21">
        <v>504.64</v>
      </c>
      <c r="H195" s="129" t="s">
        <v>142</v>
      </c>
      <c r="I195" s="45" t="s">
        <v>299</v>
      </c>
    </row>
    <row r="196" spans="1:9" ht="72" customHeight="1">
      <c r="A196" s="14">
        <v>176</v>
      </c>
      <c r="B196" s="23" t="s">
        <v>137</v>
      </c>
      <c r="C196" s="45" t="s">
        <v>126</v>
      </c>
      <c r="D196" s="17">
        <v>41669</v>
      </c>
      <c r="E196" s="17">
        <v>41687</v>
      </c>
      <c r="F196" s="21">
        <v>712.946</v>
      </c>
      <c r="G196" s="21">
        <v>612</v>
      </c>
      <c r="H196" s="21" t="s">
        <v>143</v>
      </c>
      <c r="I196" s="45" t="s">
        <v>300</v>
      </c>
    </row>
    <row r="197" spans="1:9" ht="51.75" customHeight="1">
      <c r="A197" s="14">
        <v>177</v>
      </c>
      <c r="B197" s="23" t="s">
        <v>137</v>
      </c>
      <c r="C197" s="45" t="s">
        <v>126</v>
      </c>
      <c r="D197" s="17">
        <v>41669</v>
      </c>
      <c r="E197" s="17">
        <v>41687</v>
      </c>
      <c r="F197" s="21">
        <v>831.77</v>
      </c>
      <c r="G197" s="21">
        <v>728</v>
      </c>
      <c r="H197" s="21" t="s">
        <v>143</v>
      </c>
      <c r="I197" s="208" t="s">
        <v>301</v>
      </c>
    </row>
    <row r="198" spans="1:9" ht="60" customHeight="1">
      <c r="A198" s="14">
        <v>178</v>
      </c>
      <c r="B198" s="23" t="s">
        <v>137</v>
      </c>
      <c r="C198" s="45" t="s">
        <v>126</v>
      </c>
      <c r="D198" s="17">
        <v>41669</v>
      </c>
      <c r="E198" s="17">
        <v>41687</v>
      </c>
      <c r="F198" s="21">
        <v>415.885</v>
      </c>
      <c r="G198" s="21">
        <v>364</v>
      </c>
      <c r="H198" s="21" t="s">
        <v>143</v>
      </c>
      <c r="I198" s="45" t="s">
        <v>305</v>
      </c>
    </row>
    <row r="199" spans="1:9" ht="49.5" customHeight="1">
      <c r="A199" s="14">
        <v>179</v>
      </c>
      <c r="B199" s="23" t="s">
        <v>137</v>
      </c>
      <c r="C199" s="45" t="s">
        <v>126</v>
      </c>
      <c r="D199" s="17">
        <v>41669</v>
      </c>
      <c r="E199" s="17">
        <v>41687</v>
      </c>
      <c r="F199" s="21">
        <v>415.885</v>
      </c>
      <c r="G199" s="21">
        <v>357</v>
      </c>
      <c r="H199" s="21" t="s">
        <v>143</v>
      </c>
      <c r="I199" s="45" t="s">
        <v>302</v>
      </c>
    </row>
    <row r="200" spans="1:9" ht="98.25" customHeight="1">
      <c r="A200" s="14">
        <v>180</v>
      </c>
      <c r="B200" s="110" t="s">
        <v>230</v>
      </c>
      <c r="C200" s="45" t="s">
        <v>152</v>
      </c>
      <c r="D200" s="17">
        <v>41744</v>
      </c>
      <c r="E200" s="18">
        <v>41759</v>
      </c>
      <c r="F200" s="24">
        <v>441.976</v>
      </c>
      <c r="G200" s="24">
        <v>333.692</v>
      </c>
      <c r="H200" s="21" t="s">
        <v>231</v>
      </c>
      <c r="I200" s="111" t="s">
        <v>303</v>
      </c>
    </row>
    <row r="201" spans="1:9" ht="36" customHeight="1">
      <c r="A201" s="14"/>
      <c r="B201" s="94" t="s">
        <v>232</v>
      </c>
      <c r="C201" s="113"/>
      <c r="D201" s="17"/>
      <c r="E201" s="18"/>
      <c r="F201" s="22"/>
      <c r="G201" s="19"/>
      <c r="H201" s="16"/>
      <c r="I201" s="12"/>
    </row>
    <row r="202" spans="1:9" ht="79.5" customHeight="1">
      <c r="A202" s="14">
        <v>181</v>
      </c>
      <c r="B202" s="23" t="s">
        <v>233</v>
      </c>
      <c r="C202" s="113" t="s">
        <v>152</v>
      </c>
      <c r="D202" s="17">
        <v>41736</v>
      </c>
      <c r="E202" s="18">
        <v>41751</v>
      </c>
      <c r="F202" s="24">
        <v>50.752</v>
      </c>
      <c r="G202" s="92">
        <v>50.5</v>
      </c>
      <c r="H202" s="16" t="s">
        <v>234</v>
      </c>
      <c r="I202" s="12"/>
    </row>
    <row r="203" spans="1:9" ht="41.25" customHeight="1">
      <c r="A203" s="14"/>
      <c r="B203" s="94" t="s">
        <v>238</v>
      </c>
      <c r="C203" s="21"/>
      <c r="D203" s="17"/>
      <c r="E203" s="18"/>
      <c r="F203" s="22"/>
      <c r="G203" s="22"/>
      <c r="H203" s="16"/>
      <c r="I203" s="12"/>
    </row>
    <row r="204" spans="1:9" ht="48.75" customHeight="1">
      <c r="A204" s="16">
        <v>182</v>
      </c>
      <c r="B204" s="74" t="s">
        <v>26</v>
      </c>
      <c r="C204" s="74" t="s">
        <v>245</v>
      </c>
      <c r="D204" s="88">
        <v>41788</v>
      </c>
      <c r="E204" s="88">
        <v>41808</v>
      </c>
      <c r="F204" s="89">
        <v>41.7</v>
      </c>
      <c r="G204" s="89">
        <v>41.7</v>
      </c>
      <c r="H204" s="71" t="s">
        <v>246</v>
      </c>
      <c r="I204" s="74" t="s">
        <v>247</v>
      </c>
    </row>
    <row r="205" spans="1:9" ht="53.25" customHeight="1">
      <c r="A205" s="16">
        <v>183</v>
      </c>
      <c r="B205" s="74" t="s">
        <v>27</v>
      </c>
      <c r="C205" s="74" t="s">
        <v>245</v>
      </c>
      <c r="D205" s="88">
        <v>41788</v>
      </c>
      <c r="E205" s="88">
        <v>41808</v>
      </c>
      <c r="F205" s="89">
        <v>39.2</v>
      </c>
      <c r="G205" s="89">
        <v>38.9</v>
      </c>
      <c r="H205" s="71" t="s">
        <v>246</v>
      </c>
      <c r="I205" s="74" t="s">
        <v>247</v>
      </c>
    </row>
    <row r="206" spans="1:9" ht="48" customHeight="1">
      <c r="A206" s="16">
        <v>184</v>
      </c>
      <c r="B206" s="74" t="s">
        <v>28</v>
      </c>
      <c r="C206" s="74" t="s">
        <v>245</v>
      </c>
      <c r="D206" s="88">
        <v>41788</v>
      </c>
      <c r="E206" s="88">
        <v>41808</v>
      </c>
      <c r="F206" s="89">
        <v>72.8</v>
      </c>
      <c r="G206" s="89">
        <v>72.5</v>
      </c>
      <c r="H206" s="71" t="s">
        <v>246</v>
      </c>
      <c r="I206" s="74" t="s">
        <v>247</v>
      </c>
    </row>
    <row r="207" spans="1:9" ht="60" customHeight="1">
      <c r="A207" s="16">
        <v>185</v>
      </c>
      <c r="B207" s="74" t="s">
        <v>29</v>
      </c>
      <c r="C207" s="74" t="s">
        <v>245</v>
      </c>
      <c r="D207" s="88">
        <v>41788</v>
      </c>
      <c r="E207" s="88">
        <v>41808</v>
      </c>
      <c r="F207" s="89">
        <v>122.5</v>
      </c>
      <c r="G207" s="89">
        <v>122.1</v>
      </c>
      <c r="H207" s="71" t="s">
        <v>246</v>
      </c>
      <c r="I207" s="74" t="s">
        <v>247</v>
      </c>
    </row>
    <row r="208" spans="1:9" ht="58.5" customHeight="1">
      <c r="A208" s="16">
        <v>186</v>
      </c>
      <c r="B208" s="74" t="s">
        <v>30</v>
      </c>
      <c r="C208" s="74" t="s">
        <v>245</v>
      </c>
      <c r="D208" s="88">
        <v>41788</v>
      </c>
      <c r="E208" s="88">
        <v>41808</v>
      </c>
      <c r="F208" s="89">
        <v>26.7</v>
      </c>
      <c r="G208" s="89">
        <v>26.7</v>
      </c>
      <c r="H208" s="71" t="s">
        <v>246</v>
      </c>
      <c r="I208" s="74" t="s">
        <v>64</v>
      </c>
    </row>
    <row r="209" spans="1:9" ht="45" customHeight="1">
      <c r="A209" s="16">
        <v>187</v>
      </c>
      <c r="B209" s="74" t="s">
        <v>31</v>
      </c>
      <c r="C209" s="74" t="s">
        <v>245</v>
      </c>
      <c r="D209" s="88">
        <v>41788</v>
      </c>
      <c r="E209" s="88">
        <v>41808</v>
      </c>
      <c r="F209" s="89">
        <v>13</v>
      </c>
      <c r="G209" s="89">
        <v>12.7</v>
      </c>
      <c r="H209" s="71" t="s">
        <v>246</v>
      </c>
      <c r="I209" s="74" t="s">
        <v>64</v>
      </c>
    </row>
    <row r="210" spans="1:9" ht="51.75" customHeight="1">
      <c r="A210" s="16">
        <v>188</v>
      </c>
      <c r="B210" s="74" t="s">
        <v>248</v>
      </c>
      <c r="C210" s="74" t="s">
        <v>245</v>
      </c>
      <c r="D210" s="88">
        <v>41788</v>
      </c>
      <c r="E210" s="88">
        <v>41808</v>
      </c>
      <c r="F210" s="89">
        <v>134.7</v>
      </c>
      <c r="G210" s="89">
        <v>134.6</v>
      </c>
      <c r="H210" s="71" t="s">
        <v>246</v>
      </c>
      <c r="I210" s="74" t="s">
        <v>64</v>
      </c>
    </row>
    <row r="211" spans="1:9" ht="53.25" customHeight="1">
      <c r="A211" s="16">
        <v>189</v>
      </c>
      <c r="B211" s="74" t="s">
        <v>249</v>
      </c>
      <c r="C211" s="74" t="s">
        <v>245</v>
      </c>
      <c r="D211" s="88">
        <v>41788</v>
      </c>
      <c r="E211" s="88">
        <v>41808</v>
      </c>
      <c r="F211" s="89">
        <v>64.6</v>
      </c>
      <c r="G211" s="89">
        <v>64.5</v>
      </c>
      <c r="H211" s="71" t="s">
        <v>246</v>
      </c>
      <c r="I211" s="74" t="s">
        <v>64</v>
      </c>
    </row>
    <row r="212" spans="1:9" ht="26.25" customHeight="1">
      <c r="A212" s="16"/>
      <c r="B212" s="94" t="s">
        <v>239</v>
      </c>
      <c r="C212" s="21"/>
      <c r="D212" s="17"/>
      <c r="E212" s="18"/>
      <c r="F212" s="22"/>
      <c r="G212" s="22"/>
      <c r="H212" s="16"/>
      <c r="I212" s="12"/>
    </row>
    <row r="213" spans="1:9" ht="76.5" customHeight="1">
      <c r="A213" s="16">
        <v>190</v>
      </c>
      <c r="B213" s="78" t="s">
        <v>250</v>
      </c>
      <c r="C213" s="90" t="s">
        <v>152</v>
      </c>
      <c r="D213" s="80">
        <v>41709</v>
      </c>
      <c r="E213" s="81">
        <v>41723</v>
      </c>
      <c r="F213" s="82">
        <v>39.5</v>
      </c>
      <c r="G213" s="82">
        <v>39.5</v>
      </c>
      <c r="H213" s="90" t="s">
        <v>251</v>
      </c>
      <c r="I213" s="90" t="s">
        <v>252</v>
      </c>
    </row>
    <row r="214" spans="1:9" ht="28.5" customHeight="1">
      <c r="A214" s="16">
        <v>191</v>
      </c>
      <c r="B214" s="83" t="s">
        <v>253</v>
      </c>
      <c r="C214" s="83" t="s">
        <v>152</v>
      </c>
      <c r="D214" s="84">
        <v>41731</v>
      </c>
      <c r="E214" s="84">
        <v>41743</v>
      </c>
      <c r="F214" s="82">
        <v>67.9</v>
      </c>
      <c r="G214" s="85">
        <v>46.3</v>
      </c>
      <c r="H214" s="90" t="s">
        <v>254</v>
      </c>
      <c r="I214" s="87"/>
    </row>
    <row r="215" spans="1:9" ht="28.5" customHeight="1">
      <c r="A215" s="16">
        <v>192</v>
      </c>
      <c r="B215" s="83" t="s">
        <v>255</v>
      </c>
      <c r="C215" s="83" t="s">
        <v>152</v>
      </c>
      <c r="D215" s="84">
        <v>41731</v>
      </c>
      <c r="E215" s="84">
        <v>41744</v>
      </c>
      <c r="F215" s="82">
        <v>146.6</v>
      </c>
      <c r="G215" s="85">
        <v>93.3</v>
      </c>
      <c r="H215" s="83" t="s">
        <v>256</v>
      </c>
      <c r="I215" s="112"/>
    </row>
    <row r="216" spans="1:9" ht="28.5" customHeight="1">
      <c r="A216" s="16">
        <v>193</v>
      </c>
      <c r="B216" s="83" t="s">
        <v>257</v>
      </c>
      <c r="C216" s="83" t="s">
        <v>152</v>
      </c>
      <c r="D216" s="84">
        <v>41746</v>
      </c>
      <c r="E216" s="84">
        <v>41759</v>
      </c>
      <c r="F216" s="82">
        <v>318.5</v>
      </c>
      <c r="G216" s="85">
        <v>264.4</v>
      </c>
      <c r="H216" s="83" t="s">
        <v>251</v>
      </c>
      <c r="I216" s="86"/>
    </row>
    <row r="217" spans="1:9" ht="28.5" customHeight="1">
      <c r="A217" s="16">
        <v>194</v>
      </c>
      <c r="B217" s="83" t="s">
        <v>258</v>
      </c>
      <c r="C217" s="83" t="s">
        <v>152</v>
      </c>
      <c r="D217" s="84">
        <v>41746</v>
      </c>
      <c r="E217" s="84">
        <v>41764</v>
      </c>
      <c r="F217" s="82">
        <v>71.3</v>
      </c>
      <c r="G217" s="85">
        <v>45.2</v>
      </c>
      <c r="H217" s="83" t="s">
        <v>259</v>
      </c>
      <c r="I217" s="86"/>
    </row>
    <row r="218" spans="1:9" ht="28.5" customHeight="1">
      <c r="A218" s="16">
        <v>195</v>
      </c>
      <c r="B218" s="83" t="s">
        <v>260</v>
      </c>
      <c r="C218" s="83" t="s">
        <v>152</v>
      </c>
      <c r="D218" s="84">
        <v>41765</v>
      </c>
      <c r="E218" s="84">
        <v>41780</v>
      </c>
      <c r="F218" s="82">
        <v>15</v>
      </c>
      <c r="G218" s="85">
        <v>10.125</v>
      </c>
      <c r="H218" s="83" t="s">
        <v>261</v>
      </c>
      <c r="I218" s="86"/>
    </row>
    <row r="219" spans="1:9" ht="28.5" customHeight="1">
      <c r="A219" s="16">
        <v>196</v>
      </c>
      <c r="B219" s="83" t="s">
        <v>262</v>
      </c>
      <c r="C219" s="83" t="s">
        <v>152</v>
      </c>
      <c r="D219" s="84">
        <v>41775</v>
      </c>
      <c r="E219" s="84">
        <v>41789</v>
      </c>
      <c r="F219" s="82">
        <v>206.5</v>
      </c>
      <c r="G219" s="85">
        <v>118.9</v>
      </c>
      <c r="H219" s="83" t="s">
        <v>251</v>
      </c>
      <c r="I219" s="86"/>
    </row>
    <row r="220" spans="1:9" ht="28.5" customHeight="1">
      <c r="A220" s="16">
        <v>197</v>
      </c>
      <c r="B220" s="83" t="s">
        <v>263</v>
      </c>
      <c r="C220" s="83" t="s">
        <v>152</v>
      </c>
      <c r="D220" s="84">
        <v>41775</v>
      </c>
      <c r="E220" s="84">
        <v>41789</v>
      </c>
      <c r="F220" s="82">
        <v>445.8</v>
      </c>
      <c r="G220" s="85">
        <v>329.8</v>
      </c>
      <c r="H220" s="83" t="s">
        <v>251</v>
      </c>
      <c r="I220" s="86"/>
    </row>
    <row r="221" spans="1:9" ht="28.5" customHeight="1">
      <c r="A221" s="16">
        <v>198</v>
      </c>
      <c r="B221" s="83" t="s">
        <v>264</v>
      </c>
      <c r="C221" s="83" t="s">
        <v>152</v>
      </c>
      <c r="D221" s="84">
        <v>41779</v>
      </c>
      <c r="E221" s="84">
        <v>41794</v>
      </c>
      <c r="F221" s="82">
        <v>19.5</v>
      </c>
      <c r="G221" s="85">
        <v>16.5</v>
      </c>
      <c r="H221" s="83" t="s">
        <v>265</v>
      </c>
      <c r="I221" s="86"/>
    </row>
    <row r="222" spans="1:9" ht="28.5" customHeight="1">
      <c r="A222" s="16">
        <v>199</v>
      </c>
      <c r="B222" s="100" t="s">
        <v>266</v>
      </c>
      <c r="C222" s="100" t="s">
        <v>152</v>
      </c>
      <c r="D222" s="101">
        <v>41794</v>
      </c>
      <c r="E222" s="101">
        <v>41809</v>
      </c>
      <c r="F222" s="102">
        <v>48.8</v>
      </c>
      <c r="G222" s="103">
        <v>25.3</v>
      </c>
      <c r="H222" s="100" t="s">
        <v>267</v>
      </c>
      <c r="I222" s="104"/>
    </row>
    <row r="223" spans="1:9" ht="28.5" customHeight="1">
      <c r="A223" s="16">
        <v>200</v>
      </c>
      <c r="B223" s="78" t="s">
        <v>250</v>
      </c>
      <c r="C223" s="90" t="s">
        <v>152</v>
      </c>
      <c r="D223" s="80">
        <v>41815</v>
      </c>
      <c r="E223" s="81">
        <v>41828</v>
      </c>
      <c r="F223" s="82">
        <v>98.229</v>
      </c>
      <c r="G223" s="82">
        <v>39.27</v>
      </c>
      <c r="H223" s="90" t="s">
        <v>306</v>
      </c>
      <c r="I223" s="79"/>
    </row>
    <row r="224" spans="1:9" ht="28.5" customHeight="1">
      <c r="A224" s="16">
        <v>201</v>
      </c>
      <c r="B224" s="78" t="s">
        <v>307</v>
      </c>
      <c r="C224" s="90" t="s">
        <v>152</v>
      </c>
      <c r="D224" s="80">
        <v>41801</v>
      </c>
      <c r="E224" s="81">
        <v>41821</v>
      </c>
      <c r="F224" s="82">
        <v>16.86</v>
      </c>
      <c r="G224" s="82">
        <v>12.815</v>
      </c>
      <c r="H224" s="90" t="s">
        <v>308</v>
      </c>
      <c r="I224" s="79"/>
    </row>
    <row r="225" spans="1:9" ht="28.5" customHeight="1">
      <c r="A225" s="16">
        <v>202</v>
      </c>
      <c r="B225" s="78" t="s">
        <v>309</v>
      </c>
      <c r="C225" s="90" t="s">
        <v>152</v>
      </c>
      <c r="D225" s="80">
        <v>41884</v>
      </c>
      <c r="E225" s="81">
        <v>41898</v>
      </c>
      <c r="F225" s="82">
        <v>47.4</v>
      </c>
      <c r="G225" s="82">
        <v>35.55</v>
      </c>
      <c r="H225" s="90" t="s">
        <v>310</v>
      </c>
      <c r="I225" s="156"/>
    </row>
    <row r="226" spans="1:9" ht="22.5" customHeight="1">
      <c r="A226" s="14"/>
      <c r="B226" s="94" t="s">
        <v>240</v>
      </c>
      <c r="C226" s="113"/>
      <c r="D226" s="17"/>
      <c r="E226" s="18"/>
      <c r="F226" s="22"/>
      <c r="G226" s="19"/>
      <c r="H226" s="16"/>
      <c r="I226" s="12"/>
    </row>
    <row r="227" spans="1:9" ht="37.5" customHeight="1">
      <c r="A227" s="16">
        <v>203</v>
      </c>
      <c r="B227" s="83" t="s">
        <v>268</v>
      </c>
      <c r="C227" s="83" t="s">
        <v>152</v>
      </c>
      <c r="D227" s="80">
        <v>41702</v>
      </c>
      <c r="E227" s="81">
        <v>41716</v>
      </c>
      <c r="F227" s="102">
        <v>260</v>
      </c>
      <c r="G227" s="103">
        <v>247.5</v>
      </c>
      <c r="H227" s="206" t="s">
        <v>269</v>
      </c>
      <c r="I227" s="207" t="s">
        <v>270</v>
      </c>
    </row>
    <row r="228" spans="1:9" ht="22.5" customHeight="1">
      <c r="A228" s="197"/>
      <c r="B228" s="198" t="s">
        <v>84</v>
      </c>
      <c r="C228" s="199"/>
      <c r="D228" s="200"/>
      <c r="E228" s="200"/>
      <c r="F228" s="201"/>
      <c r="G228" s="201"/>
      <c r="H228" s="202"/>
      <c r="I228" s="203"/>
    </row>
    <row r="229" spans="1:9" ht="53.25" customHeight="1">
      <c r="A229" s="210">
        <v>204</v>
      </c>
      <c r="B229" s="202" t="s">
        <v>84</v>
      </c>
      <c r="C229" s="78" t="s">
        <v>152</v>
      </c>
      <c r="D229" s="204">
        <v>41920</v>
      </c>
      <c r="E229" s="204">
        <v>41935</v>
      </c>
      <c r="F229" s="205">
        <v>126.13232</v>
      </c>
      <c r="G229" s="205">
        <v>122.26836</v>
      </c>
      <c r="H229" s="78" t="s">
        <v>85</v>
      </c>
      <c r="I229" s="78" t="s">
        <v>86</v>
      </c>
    </row>
    <row r="230" spans="1:9" ht="40.5" customHeight="1">
      <c r="A230" s="16"/>
      <c r="B230" s="94" t="s">
        <v>241</v>
      </c>
      <c r="C230" s="9"/>
      <c r="D230" s="9"/>
      <c r="E230" s="9"/>
      <c r="F230" s="56"/>
      <c r="G230" s="56"/>
      <c r="H230" s="9"/>
      <c r="I230" s="10"/>
    </row>
    <row r="231" spans="1:9" ht="42.75" customHeight="1">
      <c r="A231" s="16">
        <v>205</v>
      </c>
      <c r="B231" s="57" t="s">
        <v>242</v>
      </c>
      <c r="C231" s="6" t="s">
        <v>126</v>
      </c>
      <c r="D231" s="18">
        <v>41718</v>
      </c>
      <c r="E231" s="17">
        <v>41730</v>
      </c>
      <c r="F231" s="21">
        <v>499.12</v>
      </c>
      <c r="G231" s="21">
        <v>499.12</v>
      </c>
      <c r="H231" s="21" t="s">
        <v>292</v>
      </c>
      <c r="I231" s="93" t="s">
        <v>270</v>
      </c>
    </row>
    <row r="232" spans="1:9" ht="34.5" customHeight="1">
      <c r="A232" s="16"/>
      <c r="B232" s="55" t="s">
        <v>203</v>
      </c>
      <c r="C232" s="9"/>
      <c r="D232" s="9"/>
      <c r="E232" s="9"/>
      <c r="F232" s="56"/>
      <c r="G232" s="56"/>
      <c r="H232" s="9"/>
      <c r="I232" s="10"/>
    </row>
    <row r="233" spans="1:9" ht="69.75" customHeight="1">
      <c r="A233" s="16">
        <v>206</v>
      </c>
      <c r="B233" s="57" t="s">
        <v>205</v>
      </c>
      <c r="C233" s="6" t="s">
        <v>152</v>
      </c>
      <c r="D233" s="18">
        <v>41765</v>
      </c>
      <c r="E233" s="17">
        <v>41776</v>
      </c>
      <c r="F233" s="21">
        <v>112</v>
      </c>
      <c r="G233" s="21">
        <v>110.88</v>
      </c>
      <c r="H233" s="21" t="s">
        <v>204</v>
      </c>
      <c r="I233" s="47"/>
    </row>
    <row r="234" spans="1:9" ht="27.75" customHeight="1">
      <c r="A234" s="16"/>
      <c r="B234" s="94" t="s">
        <v>235</v>
      </c>
      <c r="C234" s="9"/>
      <c r="D234" s="9"/>
      <c r="E234" s="9"/>
      <c r="F234" s="56"/>
      <c r="G234" s="56"/>
      <c r="H234" s="9"/>
      <c r="I234" s="9"/>
    </row>
    <row r="235" spans="1:9" ht="42" customHeight="1">
      <c r="A235" s="16">
        <v>207</v>
      </c>
      <c r="B235" s="57" t="s">
        <v>236</v>
      </c>
      <c r="C235" s="6" t="s">
        <v>152</v>
      </c>
      <c r="D235" s="18">
        <v>41764</v>
      </c>
      <c r="E235" s="17">
        <v>41788</v>
      </c>
      <c r="F235" s="21">
        <v>70.43</v>
      </c>
      <c r="G235" s="21">
        <v>70.4</v>
      </c>
      <c r="H235" s="21" t="s">
        <v>237</v>
      </c>
      <c r="I235" s="90" t="s">
        <v>270</v>
      </c>
    </row>
    <row r="236" spans="1:9" ht="27.75" customHeight="1">
      <c r="A236" s="16"/>
      <c r="B236" s="94" t="s">
        <v>289</v>
      </c>
      <c r="C236" s="9"/>
      <c r="D236" s="9"/>
      <c r="E236" s="9"/>
      <c r="F236" s="56">
        <f>SUM(F237)</f>
        <v>3025.4</v>
      </c>
      <c r="G236" s="56">
        <f>SUM(G237)</f>
        <v>2985.3</v>
      </c>
      <c r="H236" s="9"/>
      <c r="I236" s="9"/>
    </row>
    <row r="237" spans="1:9" ht="46.5" customHeight="1">
      <c r="A237" s="16">
        <v>208</v>
      </c>
      <c r="B237" s="57" t="s">
        <v>290</v>
      </c>
      <c r="C237" s="6" t="s">
        <v>152</v>
      </c>
      <c r="D237" s="18">
        <v>41842</v>
      </c>
      <c r="E237" s="17">
        <v>41855</v>
      </c>
      <c r="F237" s="21">
        <v>3025.4</v>
      </c>
      <c r="G237" s="21">
        <v>2985.3</v>
      </c>
      <c r="H237" s="90" t="s">
        <v>291</v>
      </c>
      <c r="I237" s="9"/>
    </row>
    <row r="238" spans="1:10" ht="34.5" customHeight="1">
      <c r="A238" s="49" t="s">
        <v>122</v>
      </c>
      <c r="B238" s="50"/>
      <c r="C238" s="50"/>
      <c r="D238" s="50"/>
      <c r="E238" s="50"/>
      <c r="F238" s="50"/>
      <c r="G238" s="50"/>
      <c r="H238" s="50"/>
      <c r="I238" s="51" t="s">
        <v>128</v>
      </c>
      <c r="J238" s="48"/>
    </row>
    <row r="239" spans="1:9" ht="12.75">
      <c r="A239" s="48"/>
      <c r="B239" s="48"/>
      <c r="C239" s="48"/>
      <c r="D239" s="48"/>
      <c r="E239" s="48"/>
      <c r="F239" s="48"/>
      <c r="G239" s="48"/>
      <c r="H239" s="48"/>
      <c r="I239" s="48"/>
    </row>
    <row r="240" spans="1:9" ht="12.75">
      <c r="A240" s="48"/>
      <c r="B240" s="48"/>
      <c r="C240" s="48"/>
      <c r="D240" s="48"/>
      <c r="E240" s="48"/>
      <c r="F240" s="48"/>
      <c r="G240" s="48"/>
      <c r="H240" s="48"/>
      <c r="I240" s="48"/>
    </row>
    <row r="241" spans="1:9" ht="12.75">
      <c r="A241" s="48"/>
      <c r="B241" s="48"/>
      <c r="C241" s="48"/>
      <c r="D241" s="48"/>
      <c r="E241" s="48"/>
      <c r="F241" s="48"/>
      <c r="G241" s="48"/>
      <c r="H241" s="48"/>
      <c r="I241" s="48"/>
    </row>
    <row r="242" spans="1:9" ht="12.75">
      <c r="A242" s="48"/>
      <c r="B242" s="48"/>
      <c r="C242" s="48"/>
      <c r="D242" s="48"/>
      <c r="E242" s="48"/>
      <c r="F242" s="48"/>
      <c r="G242" s="48"/>
      <c r="H242" s="48"/>
      <c r="I242" s="48"/>
    </row>
    <row r="243" spans="1:9" ht="12.75">
      <c r="A243" s="48"/>
      <c r="B243" s="48"/>
      <c r="C243" s="48"/>
      <c r="D243" s="48"/>
      <c r="E243" s="48"/>
      <c r="F243" s="48"/>
      <c r="G243" s="48"/>
      <c r="H243" s="48"/>
      <c r="I243" s="48"/>
    </row>
    <row r="244" spans="1:9" ht="12.75">
      <c r="A244" s="48"/>
      <c r="B244" s="48"/>
      <c r="C244" s="48"/>
      <c r="D244" s="48"/>
      <c r="E244" s="48"/>
      <c r="F244" s="48"/>
      <c r="G244" s="48"/>
      <c r="H244" s="48"/>
      <c r="I244" s="48"/>
    </row>
    <row r="245" spans="1:9" ht="12.75">
      <c r="A245" s="48"/>
      <c r="B245" s="48"/>
      <c r="C245" s="48"/>
      <c r="D245" s="48"/>
      <c r="E245" s="48"/>
      <c r="F245" s="48"/>
      <c r="G245" s="48"/>
      <c r="H245" s="48"/>
      <c r="I245" s="48"/>
    </row>
    <row r="246" spans="1:9" ht="12.75">
      <c r="A246" s="48"/>
      <c r="B246" s="48"/>
      <c r="C246" s="48"/>
      <c r="D246" s="48"/>
      <c r="E246" s="48"/>
      <c r="F246" s="48"/>
      <c r="G246" s="48"/>
      <c r="H246" s="48"/>
      <c r="I246" s="48"/>
    </row>
    <row r="247" spans="1:9" ht="12.75">
      <c r="A247" s="48"/>
      <c r="B247" s="48"/>
      <c r="C247" s="48"/>
      <c r="D247" s="48"/>
      <c r="E247" s="48"/>
      <c r="F247" s="48"/>
      <c r="G247" s="48"/>
      <c r="H247" s="48"/>
      <c r="I247" s="48"/>
    </row>
    <row r="248" spans="1:9" ht="12.75">
      <c r="A248" s="48"/>
      <c r="B248" s="48"/>
      <c r="C248" s="48"/>
      <c r="D248" s="48"/>
      <c r="E248" s="48"/>
      <c r="F248" s="48"/>
      <c r="G248" s="48"/>
      <c r="H248" s="48"/>
      <c r="I248" s="48"/>
    </row>
    <row r="249" spans="1:9" ht="12.75">
      <c r="A249" s="48"/>
      <c r="B249" s="48"/>
      <c r="C249" s="48"/>
      <c r="D249" s="48"/>
      <c r="E249" s="48"/>
      <c r="F249" s="48"/>
      <c r="G249" s="48"/>
      <c r="H249" s="48"/>
      <c r="I249" s="48"/>
    </row>
    <row r="250" spans="1:9" ht="12.75">
      <c r="A250" s="48"/>
      <c r="B250" s="48"/>
      <c r="C250" s="48"/>
      <c r="D250" s="48"/>
      <c r="E250" s="48"/>
      <c r="F250" s="48"/>
      <c r="G250" s="48"/>
      <c r="H250" s="48"/>
      <c r="I250" s="48"/>
    </row>
    <row r="251" spans="1:9" ht="12.75">
      <c r="A251" s="48"/>
      <c r="B251" s="48"/>
      <c r="C251" s="48"/>
      <c r="D251" s="48"/>
      <c r="E251" s="48"/>
      <c r="F251" s="48"/>
      <c r="G251" s="48"/>
      <c r="H251" s="48"/>
      <c r="I251" s="48"/>
    </row>
    <row r="252" spans="1:9" ht="12.75">
      <c r="A252" s="48"/>
      <c r="B252" s="48"/>
      <c r="C252" s="48"/>
      <c r="D252" s="48"/>
      <c r="E252" s="48"/>
      <c r="F252" s="48"/>
      <c r="G252" s="48"/>
      <c r="H252" s="48"/>
      <c r="I252" s="48"/>
    </row>
    <row r="253" spans="1:9" ht="12.75">
      <c r="A253" s="48"/>
      <c r="B253" s="48"/>
      <c r="C253" s="48"/>
      <c r="D253" s="48"/>
      <c r="E253" s="48"/>
      <c r="F253" s="48"/>
      <c r="G253" s="48"/>
      <c r="H253" s="48"/>
      <c r="I253" s="48"/>
    </row>
    <row r="254" spans="1:9" ht="12.75">
      <c r="A254" s="48"/>
      <c r="B254" s="48"/>
      <c r="C254" s="48"/>
      <c r="D254" s="48"/>
      <c r="E254" s="48"/>
      <c r="F254" s="48"/>
      <c r="G254" s="48"/>
      <c r="H254" s="48"/>
      <c r="I254" s="48"/>
    </row>
    <row r="255" spans="1:9" ht="12.75">
      <c r="A255" s="48"/>
      <c r="B255" s="48"/>
      <c r="C255" s="48"/>
      <c r="D255" s="48"/>
      <c r="E255" s="48"/>
      <c r="F255" s="48"/>
      <c r="G255" s="48"/>
      <c r="H255" s="48"/>
      <c r="I255" s="48"/>
    </row>
    <row r="256" spans="1:9" ht="12.75">
      <c r="A256" s="48"/>
      <c r="B256" s="48"/>
      <c r="C256" s="48"/>
      <c r="D256" s="48"/>
      <c r="E256" s="48"/>
      <c r="F256" s="48"/>
      <c r="G256" s="48"/>
      <c r="H256" s="48"/>
      <c r="I256" s="48"/>
    </row>
    <row r="257" spans="1:9" ht="12.75">
      <c r="A257" s="48"/>
      <c r="B257" s="48"/>
      <c r="C257" s="48"/>
      <c r="D257" s="48"/>
      <c r="E257" s="48"/>
      <c r="F257" s="48"/>
      <c r="G257" s="48"/>
      <c r="H257" s="48"/>
      <c r="I257" s="48"/>
    </row>
    <row r="258" spans="1:9" ht="12.75">
      <c r="A258" s="48"/>
      <c r="B258" s="48"/>
      <c r="C258" s="48"/>
      <c r="D258" s="48"/>
      <c r="E258" s="48"/>
      <c r="F258" s="48"/>
      <c r="G258" s="48"/>
      <c r="H258" s="48"/>
      <c r="I258" s="48"/>
    </row>
    <row r="259" spans="1:9" ht="12.75">
      <c r="A259" s="48"/>
      <c r="B259" s="48"/>
      <c r="C259" s="48"/>
      <c r="D259" s="48"/>
      <c r="E259" s="48"/>
      <c r="F259" s="48"/>
      <c r="G259" s="48"/>
      <c r="H259" s="48"/>
      <c r="I259" s="48"/>
    </row>
    <row r="260" spans="1:9" ht="12.75">
      <c r="A260" s="48"/>
      <c r="B260" s="48"/>
      <c r="C260" s="48"/>
      <c r="D260" s="48"/>
      <c r="E260" s="48"/>
      <c r="F260" s="48"/>
      <c r="G260" s="48"/>
      <c r="H260" s="48"/>
      <c r="I260" s="48"/>
    </row>
  </sheetData>
  <sheetProtection/>
  <mergeCells count="2">
    <mergeCell ref="A2:I2"/>
    <mergeCell ref="H1:I1"/>
  </mergeCells>
  <printOptions/>
  <pageMargins left="0.7874015748031497" right="0.3937007874015748" top="0.1968503937007874" bottom="0.3937007874015748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Kabanova</cp:lastModifiedBy>
  <cp:lastPrinted>2014-10-21T08:43:54Z</cp:lastPrinted>
  <dcterms:created xsi:type="dcterms:W3CDTF">1996-10-08T23:32:33Z</dcterms:created>
  <dcterms:modified xsi:type="dcterms:W3CDTF">2015-02-18T07:39:04Z</dcterms:modified>
  <cp:category/>
  <cp:version/>
  <cp:contentType/>
  <cp:contentStatus/>
</cp:coreProperties>
</file>